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采购预算表（有品牌）" sheetId="2" r:id="rId1"/>
    <sheet name="采购预算表 (无品牌)" sheetId="3" r:id="rId2"/>
  </sheets>
  <definedNames>
    <definedName name="_xlnm.Print_Area" localSheetId="0">'采购预算表（有品牌）'!$A$1:$H$24</definedName>
    <definedName name="_xlnm.Print_Titles" localSheetId="0">'采购预算表（有品牌）'!$3:$3</definedName>
    <definedName name="_xlnm.Print_Area" localSheetId="1">'采购预算表 (无品牌)'!$A$1:$H$10</definedName>
    <definedName name="_xlnm.Print_Titles" localSheetId="1">'采购预算表 (无品牌)'!$3:$3</definedName>
  </definedNames>
  <calcPr calcId="144525" fullCalcOnLoad="1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D9306B3D107C4662AC3F6D4D4691BCF9" descr="木蜡油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7950" y="1431925"/>
          <a:ext cx="2428875" cy="3943350"/>
        </a:xfrm>
        <a:prstGeom prst="rect">
          <a:avLst/>
        </a:prstGeom>
      </xdr:spPr>
    </xdr:pic>
  </etc:cellImage>
  <etc:cellImage>
    <xdr:pic>
      <xdr:nvPicPr>
        <xdr:cNvPr id="3" name="ID_0590A00BA4A24BBFAD6AAC531F9AF221" descr="台下盆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57950" y="1812925"/>
          <a:ext cx="4010025" cy="3352800"/>
        </a:xfrm>
        <a:prstGeom prst="rect">
          <a:avLst/>
        </a:prstGeom>
      </xdr:spPr>
    </xdr:pic>
  </etc:cellImage>
  <etc:cellImage>
    <xdr:pic>
      <xdr:nvPicPr>
        <xdr:cNvPr id="4" name="ID_A984CE9A58744473BEE702B76453D987" descr="龙头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457950" y="2193925"/>
          <a:ext cx="6896100" cy="8162925"/>
        </a:xfrm>
        <a:prstGeom prst="rect">
          <a:avLst/>
        </a:prstGeom>
      </xdr:spPr>
    </xdr:pic>
  </etc:cellImage>
  <etc:cellImage>
    <xdr:pic>
      <xdr:nvPicPr>
        <xdr:cNvPr id="5" name="ID_1C773BC02C164C1CAF9B827E92588105" descr="小便阀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457950" y="2574925"/>
          <a:ext cx="3952875" cy="3971925"/>
        </a:xfrm>
        <a:prstGeom prst="rect">
          <a:avLst/>
        </a:prstGeom>
      </xdr:spPr>
    </xdr:pic>
  </etc:cellImage>
  <etc:cellImage>
    <xdr:pic>
      <xdr:nvPicPr>
        <xdr:cNvPr id="6" name="ID_39DEEED0C17749F29344C4664D935FC5" descr="洁具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457950" y="2955925"/>
          <a:ext cx="3971925" cy="3943350"/>
        </a:xfrm>
        <a:prstGeom prst="rect">
          <a:avLst/>
        </a:prstGeom>
      </xdr:spPr>
    </xdr:pic>
  </etc:cellImage>
  <etc:cellImage>
    <xdr:pic>
      <xdr:nvPicPr>
        <xdr:cNvPr id="7" name="ID_9B28545944C740379B75C48CC57EA438" descr="吊扇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457950" y="3336925"/>
          <a:ext cx="3990975" cy="40005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<sst xmlns="http://schemas.openxmlformats.org/spreadsheetml/2006/main" count="40" uniqueCount="26">
  <si>
    <t>大唐街道中心学校货物（服务）采购预算表</t>
  </si>
  <si>
    <t>采购学校（盖章）：</t>
  </si>
  <si>
    <t>序号</t>
  </si>
  <si>
    <t>品名</t>
  </si>
  <si>
    <t>基本参数要求</t>
  </si>
  <si>
    <t>单位</t>
  </si>
  <si>
    <t>数量</t>
  </si>
  <si>
    <t>单价</t>
  </si>
  <si>
    <t>暂估金额（元）</t>
  </si>
  <si>
    <t>备注</t>
  </si>
  <si>
    <t>合计</t>
  </si>
  <si>
    <t>木蜡油</t>
  </si>
  <si>
    <t>防水木蜡油（栗壳色） 18L   九月</t>
  </si>
  <si>
    <t>桶</t>
  </si>
  <si>
    <t>小台下盆</t>
  </si>
  <si>
    <t>嵌入式方形椭圆圆形台下盆18寸  福爱家</t>
  </si>
  <si>
    <t>只</t>
  </si>
  <si>
    <t>台盆龙头</t>
  </si>
  <si>
    <t>箭牌 AE4589 台盆龙头  箭牌/ARROW</t>
  </si>
  <si>
    <t>小便阀</t>
  </si>
  <si>
    <t>帝旺 153mm 小便池冲水器</t>
  </si>
  <si>
    <t>高水箱洁具</t>
  </si>
  <si>
    <t>梦丽</t>
  </si>
  <si>
    <t>套</t>
  </si>
  <si>
    <t>吊扇</t>
  </si>
  <si>
    <t>美的 FC140-BA 吊扇 56吋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</si>
</sst>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2"/>
      <name val="宋体"/>
      <charset val="134"/>
    </font>
    <font>
      <sz val="12"/>
      <name val="黑体"/>
      <family val="3"/>
      <charset val="134"/>
    </font>
    <font>
      <sz val="18"/>
      <name val="黑体"/>
      <family val="3"/>
      <charset val="134"/>
    </font>
    <font>
      <sz val="12"/>
      <color indexed="8"/>
      <name val="黑体"/>
      <family val="3"/>
      <charset val="134"/>
    </font>
    <font>
      <sz val="12"/>
      <color rgb="FF0C0C0C"/>
      <name val="黑体"/>
      <family val="3"/>
      <charset val="134"/>
    </font>
    <font>
      <sz val="11"/>
      <name val="宋体"/>
      <charset val="134"/>
    </font>
    <font>
      <sz val="9"/>
      <name val="宋体"/>
      <charset val="134"/>
    </font>
    <font>
      <u/>
      <sz val="11"/>
      <color rgb="FF0000FF"/>
      <name val="宋体"/>
      <charset val="134"/>
      <scheme val="minor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9" borderId="3" applyNumberFormat="0" applyFont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1" fillId="13" borderId="6" applyNumberFormat="0" applyAlignment="0" applyProtection="0">
      <alignment vertical="center"/>
    </xf>
    <xf numFmtId="0" fontId="22" fillId="13" borderId="2" applyNumberFormat="0" applyAlignment="0" applyProtection="0">
      <alignment vertical="center"/>
    </xf>
    <xf numFmtId="0" fontId="23" fillId="14" borderId="7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Alignment="1" applyProtection="1">
      <alignment horizontal="center" vertical="center" wrapText="1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0" fontId="0" fillId="0" borderId="0" xfId="0" applyFo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center" vertical="center" shrinkToFit="1"/>
      <protection locked="0"/>
    </xf>
    <xf numFmtId="0" fontId="5" fillId="0" borderId="1" xfId="0" applyFont="1" applyBorder="1" applyAlignment="1" applyProtection="1">
      <alignment vertical="center" shrinkToFit="1"/>
      <protection locked="0"/>
    </xf>
    <xf numFmtId="0" fontId="6" fillId="0" borderId="1" xfId="0" applyFont="1" applyBorder="1" applyAlignment="1" applyProtection="1">
      <alignment vertical="center" shrinkToFit="1"/>
      <protection locked="0"/>
    </xf>
    <xf numFmtId="0" fontId="0" fillId="0" borderId="1" xfId="0" applyFont="1" applyBorder="1" applyAlignment="1" applyProtection="1">
      <alignment vertical="center" shrinkToFit="1"/>
      <protection locked="0"/>
    </xf>
    <xf numFmtId="0" fontId="0" fillId="2" borderId="1" xfId="0" applyFont="1" applyFill="1" applyBorder="1" applyAlignment="1" applyProtection="1">
      <alignment vertical="center" shrinkToFit="1"/>
    </xf>
    <xf numFmtId="0" fontId="7" fillId="0" borderId="1" xfId="10" applyBorder="1" applyAlignment="1" applyProtection="1">
      <alignment vertical="center" shrinkToFit="1"/>
      <protection locked="0"/>
    </xf>
    <xf numFmtId="0" fontId="8" fillId="0" borderId="1" xfId="0" applyFont="1" applyBorder="1" applyAlignment="1" applyProtection="1">
      <alignment horizontal="center" vertical="center" shrinkToFit="1"/>
    </xf>
    <xf numFmtId="0" fontId="8" fillId="0" borderId="1" xfId="0" applyFont="1" applyBorder="1" applyAlignment="1" applyProtection="1">
      <alignment horizontal="center" vertical="center" shrinkToFit="1"/>
    </xf>
    <xf numFmtId="0" fontId="8" fillId="3" borderId="1" xfId="0" applyFont="1" applyFill="1" applyBorder="1" applyAlignment="1" applyProtection="1">
      <alignment vertical="center" shrinkToFi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2CC"/>
      <color rgb="000000FF"/>
      <color rgb="000C0C0C"/>
      <color rgb="00D9E1F2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4"/>
  <sheetViews>
    <sheetView workbookViewId="0">
      <selection activeCell="C9" sqref="C9"/>
    </sheetView>
  </sheetViews>
  <sheetFormatPr defaultColWidth="9" defaultRowHeight="14.25" outlineLevelCol="7"/>
  <cols>
    <col min="1" max="1" width="5" style="2" customWidth="1"/>
    <col min="2" max="2" width="14.875" style="3" customWidth="1"/>
    <col min="3" max="3" width="33.125" style="3" customWidth="1"/>
    <col min="4" max="5" width="5.625" style="3" customWidth="1"/>
    <col min="6" max="6" width="8.5" style="3" customWidth="1"/>
    <col min="7" max="8" width="11.875" style="3" customWidth="1"/>
    <col min="9" max="16384" width="9" style="3"/>
  </cols>
  <sheetData>
    <row r="1" ht="35" customHeight="1" spans="1:8">
      <c r="A1" s="4" t="s">
        <v>0</v>
      </c>
      <c r="B1" s="5"/>
      <c r="C1" s="5"/>
      <c r="D1" s="5"/>
      <c r="E1" s="5"/>
      <c r="F1" s="5"/>
      <c r="G1" s="5"/>
      <c r="H1" s="5"/>
    </row>
    <row r="2" customFormat="1" ht="35" customHeight="1" spans="1:8">
      <c r="A2" s="6" t="s">
        <v>1</v>
      </c>
      <c r="B2" s="6"/>
      <c r="C2" s="7"/>
      <c r="D2" s="5"/>
      <c r="E2" s="5"/>
      <c r="F2" s="5"/>
      <c r="G2" s="5"/>
      <c r="H2" s="5"/>
    </row>
    <row r="3" s="1" customFormat="1" ht="42" customHeight="1" spans="1:8">
      <c r="A3" s="8" t="s">
        <v>2</v>
      </c>
      <c r="B3" s="8" t="s">
        <v>3</v>
      </c>
      <c r="C3" s="8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10" t="s">
        <v>9</v>
      </c>
    </row>
    <row r="4" ht="30" customHeight="1" spans="1:8">
      <c r="A4" s="11">
        <v>1</v>
      </c>
      <c r="B4" s="12"/>
      <c r="C4" s="13"/>
      <c r="D4" s="14"/>
      <c r="E4" s="14"/>
      <c r="F4" s="14"/>
      <c r="G4" s="15">
        <f t="shared" ref="G4:G9" si="0">SUM(E4*F4)</f>
        <v>0</v>
      </c>
      <c r="H4" s="14"/>
    </row>
    <row r="5" ht="30" customHeight="1" spans="1:8">
      <c r="A5" s="11">
        <v>2</v>
      </c>
      <c r="B5" s="12"/>
      <c r="C5" s="13"/>
      <c r="D5" s="14"/>
      <c r="E5" s="14"/>
      <c r="F5" s="14"/>
      <c r="G5" s="15">
        <f t="shared" si="0"/>
        <v>0</v>
      </c>
      <c r="H5" s="14"/>
    </row>
    <row r="6" ht="30" customHeight="1" spans="1:8">
      <c r="A6" s="11">
        <v>3</v>
      </c>
      <c r="B6" s="12"/>
      <c r="C6" s="13"/>
      <c r="D6" s="14"/>
      <c r="E6" s="14"/>
      <c r="F6" s="14"/>
      <c r="G6" s="15">
        <f t="shared" si="0"/>
        <v>0</v>
      </c>
      <c r="H6" s="14"/>
    </row>
    <row r="7" ht="30" customHeight="1" spans="1:8">
      <c r="A7" s="11">
        <v>4</v>
      </c>
      <c r="B7" s="12"/>
      <c r="C7" s="13"/>
      <c r="D7" s="14"/>
      <c r="E7" s="14"/>
      <c r="F7" s="14"/>
      <c r="G7" s="15">
        <f t="shared" si="0"/>
        <v>0</v>
      </c>
      <c r="H7" s="14"/>
    </row>
    <row r="8" ht="30" customHeight="1" spans="1:8">
      <c r="A8" s="11">
        <v>5</v>
      </c>
      <c r="B8" s="12"/>
      <c r="C8" s="13"/>
      <c r="D8" s="14"/>
      <c r="E8" s="14"/>
      <c r="F8" s="14"/>
      <c r="G8" s="15">
        <f t="shared" si="0"/>
        <v>0</v>
      </c>
      <c r="H8" s="14"/>
    </row>
    <row r="9" ht="30" customHeight="1" spans="1:8">
      <c r="A9" s="11">
        <v>6</v>
      </c>
      <c r="B9" s="12"/>
      <c r="C9" s="13"/>
      <c r="D9" s="14"/>
      <c r="E9" s="14"/>
      <c r="F9" s="14"/>
      <c r="G9" s="15">
        <f t="shared" si="0"/>
        <v>0</v>
      </c>
      <c r="H9" s="14"/>
    </row>
    <row r="10" ht="30" customHeight="1" spans="1:8">
      <c r="A10" s="11">
        <v>7</v>
      </c>
      <c r="B10" s="12"/>
      <c r="C10" s="13"/>
      <c r="D10" s="14"/>
      <c r="E10" s="14"/>
      <c r="F10" s="14"/>
      <c r="G10" s="15">
        <f t="shared" ref="G10:G23" si="1">SUM(E10*F10)</f>
        <v>0</v>
      </c>
      <c r="H10" s="14"/>
    </row>
    <row r="11" ht="30" customHeight="1" spans="1:8">
      <c r="A11" s="11">
        <v>8</v>
      </c>
      <c r="B11" s="12"/>
      <c r="C11" s="13"/>
      <c r="D11" s="14"/>
      <c r="E11" s="14"/>
      <c r="F11" s="14"/>
      <c r="G11" s="15">
        <f t="shared" si="1"/>
        <v>0</v>
      </c>
      <c r="H11" s="14"/>
    </row>
    <row r="12" ht="30" customHeight="1" spans="1:8">
      <c r="A12" s="11">
        <v>9</v>
      </c>
      <c r="B12" s="12"/>
      <c r="C12" s="13"/>
      <c r="D12" s="14"/>
      <c r="E12" s="14"/>
      <c r="F12" s="14"/>
      <c r="G12" s="15">
        <f t="shared" si="1"/>
        <v>0</v>
      </c>
      <c r="H12" s="14"/>
    </row>
    <row r="13" ht="30" customHeight="1" spans="1:8">
      <c r="A13" s="11">
        <v>10</v>
      </c>
      <c r="B13" s="12"/>
      <c r="C13" s="13"/>
      <c r="D13" s="14"/>
      <c r="E13" s="14"/>
      <c r="F13" s="14"/>
      <c r="G13" s="15">
        <f t="shared" si="1"/>
        <v>0</v>
      </c>
      <c r="H13" s="14"/>
    </row>
    <row r="14" ht="30" customHeight="1" spans="1:8">
      <c r="A14" s="11">
        <v>11</v>
      </c>
      <c r="B14" s="12"/>
      <c r="C14" s="13"/>
      <c r="D14" s="14"/>
      <c r="E14" s="14"/>
      <c r="F14" s="14"/>
      <c r="G14" s="15">
        <f t="shared" si="1"/>
        <v>0</v>
      </c>
      <c r="H14" s="14"/>
    </row>
    <row r="15" ht="30" customHeight="1" spans="1:8">
      <c r="A15" s="11">
        <v>12</v>
      </c>
      <c r="B15" s="12"/>
      <c r="C15" s="13"/>
      <c r="D15" s="14"/>
      <c r="E15" s="14"/>
      <c r="F15" s="14"/>
      <c r="G15" s="15">
        <f t="shared" si="1"/>
        <v>0</v>
      </c>
      <c r="H15" s="14"/>
    </row>
    <row r="16" ht="30" customHeight="1" spans="1:8">
      <c r="A16" s="11">
        <v>13</v>
      </c>
      <c r="B16" s="12"/>
      <c r="C16" s="13"/>
      <c r="D16" s="14"/>
      <c r="E16" s="14"/>
      <c r="F16" s="14"/>
      <c r="G16" s="15">
        <f t="shared" si="1"/>
        <v>0</v>
      </c>
      <c r="H16" s="14"/>
    </row>
    <row r="17" ht="30" customHeight="1" spans="1:8">
      <c r="A17" s="11">
        <v>14</v>
      </c>
      <c r="B17" s="12"/>
      <c r="C17" s="13"/>
      <c r="D17" s="14"/>
      <c r="E17" s="14"/>
      <c r="F17" s="14"/>
      <c r="G17" s="15">
        <f t="shared" si="1"/>
        <v>0</v>
      </c>
      <c r="H17" s="14"/>
    </row>
    <row r="18" ht="30" customHeight="1" spans="1:8">
      <c r="A18" s="11">
        <v>15</v>
      </c>
      <c r="B18" s="12"/>
      <c r="C18" s="13"/>
      <c r="D18" s="14"/>
      <c r="E18" s="14"/>
      <c r="F18" s="14"/>
      <c r="G18" s="15">
        <f t="shared" si="1"/>
        <v>0</v>
      </c>
      <c r="H18" s="14"/>
    </row>
    <row r="19" ht="30" customHeight="1" spans="1:8">
      <c r="A19" s="11">
        <v>16</v>
      </c>
      <c r="B19" s="12"/>
      <c r="C19" s="13"/>
      <c r="D19" s="14"/>
      <c r="E19" s="14"/>
      <c r="F19" s="14"/>
      <c r="G19" s="15">
        <f t="shared" si="1"/>
        <v>0</v>
      </c>
      <c r="H19" s="14"/>
    </row>
    <row r="20" ht="30" customHeight="1" spans="1:8">
      <c r="A20" s="11">
        <v>17</v>
      </c>
      <c r="B20" s="12"/>
      <c r="C20" s="13"/>
      <c r="D20" s="14"/>
      <c r="E20" s="14"/>
      <c r="F20" s="14"/>
      <c r="G20" s="15">
        <f t="shared" si="1"/>
        <v>0</v>
      </c>
      <c r="H20" s="14"/>
    </row>
    <row r="21" ht="30" customHeight="1" spans="1:8">
      <c r="A21" s="11">
        <v>18</v>
      </c>
      <c r="B21" s="12"/>
      <c r="C21" s="13"/>
      <c r="D21" s="14"/>
      <c r="E21" s="14"/>
      <c r="F21" s="14"/>
      <c r="G21" s="15">
        <f t="shared" si="1"/>
        <v>0</v>
      </c>
      <c r="H21" s="14"/>
    </row>
    <row r="22" ht="30" customHeight="1" spans="1:8">
      <c r="A22" s="11">
        <v>19</v>
      </c>
      <c r="B22" s="12"/>
      <c r="C22" s="13"/>
      <c r="D22" s="14"/>
      <c r="E22" s="14"/>
      <c r="F22" s="14"/>
      <c r="G22" s="15">
        <f t="shared" si="1"/>
        <v>0</v>
      </c>
      <c r="H22" s="14"/>
    </row>
    <row r="23" ht="30" customHeight="1" spans="1:8">
      <c r="A23" s="11">
        <v>20</v>
      </c>
      <c r="B23" s="12"/>
      <c r="C23" s="13"/>
      <c r="D23" s="14"/>
      <c r="E23" s="14"/>
      <c r="F23" s="14"/>
      <c r="G23" s="15">
        <f t="shared" si="1"/>
        <v>0</v>
      </c>
      <c r="H23" s="14"/>
    </row>
    <row r="24" ht="30" customHeight="1" spans="1:8">
      <c r="A24" s="17" t="s">
        <v>10</v>
      </c>
      <c r="B24" s="18"/>
      <c r="C24" s="18"/>
      <c r="D24" s="18"/>
      <c r="E24" s="18"/>
      <c r="F24" s="18"/>
      <c r="G24" s="19">
        <f>SUM(G4:G23)</f>
        <v>0</v>
      </c>
      <c r="H24" s="14"/>
    </row>
  </sheetData>
  <mergeCells count="3">
    <mergeCell ref="A1:H1"/>
    <mergeCell ref="A2:B2"/>
    <mergeCell ref="A24:F24"/>
  </mergeCells>
  <pageMargins left="0.751388888888889" right="0.751388888888889" top="1" bottom="1" header="0.511805555555556" footer="0.511805555555556"/>
  <pageSetup paperSize="9" scale="83" orientation="portrait" horizontalDpi="6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0"/>
  <sheetViews>
    <sheetView tabSelected="1" workbookViewId="0">
      <selection activeCell="K15" sqref="K15"/>
    </sheetView>
  </sheetViews>
  <sheetFormatPr defaultColWidth="9" defaultRowHeight="14.25" outlineLevelCol="7"/>
  <cols>
    <col min="1" max="1" width="5" style="2" customWidth="1"/>
    <col min="2" max="2" width="14.875" style="3" customWidth="1"/>
    <col min="3" max="3" width="33.125" style="3" customWidth="1"/>
    <col min="4" max="5" width="5.625" style="3" customWidth="1"/>
    <col min="6" max="6" width="8.5" style="3" customWidth="1"/>
    <col min="7" max="7" width="11.875" style="3" customWidth="1"/>
    <col min="8" max="8" width="25.625" style="3" customWidth="1"/>
    <col min="9" max="16384" width="9" style="3"/>
  </cols>
  <sheetData>
    <row r="1" ht="35" customHeight="1" spans="1:8">
      <c r="A1" s="4" t="s">
        <v>0</v>
      </c>
      <c r="B1" s="5"/>
      <c r="C1" s="5"/>
      <c r="D1" s="5"/>
      <c r="E1" s="5"/>
      <c r="F1" s="5"/>
      <c r="G1" s="5"/>
      <c r="H1" s="5"/>
    </row>
    <row r="2" customFormat="1" ht="35" customHeight="1" spans="1:8">
      <c r="A2" s="6" t="s">
        <v>1</v>
      </c>
      <c r="B2" s="6"/>
      <c r="C2" s="7"/>
      <c r="D2" s="5"/>
      <c r="E2" s="5"/>
      <c r="F2" s="5"/>
      <c r="G2" s="5"/>
      <c r="H2" s="5"/>
    </row>
    <row r="3" s="1" customFormat="1" ht="42" customHeight="1" spans="1:8">
      <c r="A3" s="8" t="s">
        <v>2</v>
      </c>
      <c r="B3" s="8" t="s">
        <v>3</v>
      </c>
      <c r="C3" s="8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10" t="s">
        <v>9</v>
      </c>
    </row>
    <row r="4" ht="30" customHeight="1" spans="1:8">
      <c r="A4" s="11">
        <v>1</v>
      </c>
      <c r="B4" s="12" t="s">
        <v>11</v>
      </c>
      <c r="C4" s="13" t="s">
        <v>12</v>
      </c>
      <c r="D4" s="14" t="s">
        <v>13</v>
      </c>
      <c r="E4" s="14">
        <v>2</v>
      </c>
      <c r="F4" s="14">
        <v>460</v>
      </c>
      <c r="G4" s="15">
        <f>SUM(E4*F4)</f>
        <v>920</v>
      </c>
      <c r="H4" s="16" t="str">
        <f>_xlfn.DISPIMG("ID_D9306B3D107C4662AC3F6D4D4691BCF9",1)</f>
        <v>=DISPIMG("ID_D9306B3D107C4662AC3F6D4D4691BCF9",1)</v>
      </c>
    </row>
    <row r="5" ht="30" customHeight="1" spans="1:8">
      <c r="A5" s="11">
        <v>2</v>
      </c>
      <c r="B5" s="12" t="s">
        <v>14</v>
      </c>
      <c r="C5" s="13" t="s">
        <v>15</v>
      </c>
      <c r="D5" s="14" t="s">
        <v>16</v>
      </c>
      <c r="E5" s="14">
        <v>5</v>
      </c>
      <c r="F5" s="14">
        <v>133</v>
      </c>
      <c r="G5" s="15">
        <f>SUM(E5*F5)</f>
        <v>665</v>
      </c>
      <c r="H5" s="16" t="str">
        <f>_xlfn.DISPIMG("ID_0590A00BA4A24BBFAD6AAC531F9AF221",1)</f>
        <v>=DISPIMG("ID_0590A00BA4A24BBFAD6AAC531F9AF221",1)</v>
      </c>
    </row>
    <row r="6" ht="30" customHeight="1" spans="1:8">
      <c r="A6" s="11">
        <v>3</v>
      </c>
      <c r="B6" s="12" t="s">
        <v>17</v>
      </c>
      <c r="C6" s="13" t="s">
        <v>18</v>
      </c>
      <c r="D6" s="14" t="s">
        <v>16</v>
      </c>
      <c r="E6" s="14">
        <v>10</v>
      </c>
      <c r="F6" s="14">
        <v>60</v>
      </c>
      <c r="G6" s="15">
        <f>SUM(E6*F6)</f>
        <v>600</v>
      </c>
      <c r="H6" s="16" t="str">
        <f>_xlfn.DISPIMG("ID_A984CE9A58744473BEE702B76453D987",1)</f>
        <v>=DISPIMG("ID_A984CE9A58744473BEE702B76453D987",1)</v>
      </c>
    </row>
    <row r="7" ht="30" customHeight="1" spans="1:8">
      <c r="A7" s="11">
        <v>4</v>
      </c>
      <c r="B7" s="12" t="s">
        <v>19</v>
      </c>
      <c r="C7" s="13" t="s">
        <v>20</v>
      </c>
      <c r="D7" s="14" t="s">
        <v>16</v>
      </c>
      <c r="E7" s="14">
        <v>10</v>
      </c>
      <c r="F7" s="14">
        <v>39</v>
      </c>
      <c r="G7" s="15">
        <f>SUM(E7*F7)</f>
        <v>390</v>
      </c>
      <c r="H7" s="16" t="str">
        <f>_xlfn.DISPIMG("ID_1C773BC02C164C1CAF9B827E92588105",1)</f>
        <v>=DISPIMG("ID_1C773BC02C164C1CAF9B827E92588105",1)</v>
      </c>
    </row>
    <row r="8" ht="30" customHeight="1" spans="1:8">
      <c r="A8" s="11">
        <v>5</v>
      </c>
      <c r="B8" s="12" t="s">
        <v>21</v>
      </c>
      <c r="C8" s="13" t="s">
        <v>22</v>
      </c>
      <c r="D8" s="14" t="s">
        <v>23</v>
      </c>
      <c r="E8" s="14">
        <v>6</v>
      </c>
      <c r="F8" s="14">
        <v>30</v>
      </c>
      <c r="G8" s="15">
        <f>SUM(E8*F8)</f>
        <v>180</v>
      </c>
      <c r="H8" s="16" t="str">
        <f>_xlfn.DISPIMG("ID_39DEEED0C17749F29344C4664D935FC5",1)</f>
        <v>=DISPIMG("ID_39DEEED0C17749F29344C4664D935FC5",1)</v>
      </c>
    </row>
    <row r="9" ht="30" customHeight="1" spans="1:8">
      <c r="A9" s="11">
        <v>6</v>
      </c>
      <c r="B9" s="12" t="s">
        <v>24</v>
      </c>
      <c r="C9" s="13" t="s">
        <v>25</v>
      </c>
      <c r="D9" s="14" t="s">
        <v>16</v>
      </c>
      <c r="E9" s="14">
        <v>10</v>
      </c>
      <c r="F9" s="14">
        <v>166</v>
      </c>
      <c r="G9" s="15">
        <f>SUM(E9*F9)</f>
        <v>1660</v>
      </c>
      <c r="H9" s="16" t="str">
        <f>_xlfn.DISPIMG("ID_9B28545944C740379B75C48CC57EA438",1)</f>
        <v>=DISPIMG("ID_9B28545944C740379B75C48CC57EA438",1)</v>
      </c>
    </row>
    <row r="10" ht="30" customHeight="1" spans="1:8">
      <c r="A10" s="17" t="s">
        <v>10</v>
      </c>
      <c r="B10" s="18"/>
      <c r="C10" s="18"/>
      <c r="D10" s="18"/>
      <c r="E10" s="18"/>
      <c r="F10" s="18"/>
      <c r="G10" s="19">
        <f>SUM(G4:G9)</f>
        <v>4415</v>
      </c>
      <c r="H10" s="14"/>
    </row>
  </sheetData>
  <mergeCells count="3">
    <mergeCell ref="A1:H1"/>
    <mergeCell ref="A2:B2"/>
    <mergeCell ref="A10:F10"/>
  </mergeCells>
  <pageMargins left="0.751388888888889" right="0.751388888888889" top="1" bottom="1" header="0.511805555555556" footer="0.511805555555556"/>
  <pageSetup paperSize="9" scale="83" orientation="portrait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采购预算表（有品牌）</vt:lpstr>
      <vt:lpstr>采购预算表 (无品牌)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HP</cp:lastModifiedBy>
  <dcterms:created xsi:type="dcterms:W3CDTF">2023-12-22T01:41:30Z</dcterms:created>
  <dcterms:modified xsi:type="dcterms:W3CDTF">2025-07-01T06:14:52Z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43D00BE22C9149B8929D1A2F44655DF0</vt:lpwstr>
  </property>
</Properties>
</file>