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食堂用品" sheetId="1" r:id="rId1"/>
  </sheets>
  <definedNames>
    <definedName name="_xlnm.Print_Titles" localSheetId="0">食堂用品!$1:$2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<sst xmlns="http://schemas.openxmlformats.org/spreadsheetml/2006/main" count="47" uniqueCount="44">
  <si>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 xml:space="preserve"> 大唐街道中心学校2024学年第一学期办公用品归集采购清单（幼儿园）</t>
  </si>
  <si>
    <t>序号</t>
  </si>
  <si>
    <t>物品名称</t>
  </si>
  <si>
    <t>品牌</t>
  </si>
  <si>
    <t>规格型号</t>
  </si>
  <si>
    <t>单位</t>
  </si>
  <si>
    <t>草幼</t>
  </si>
  <si>
    <t>屏幼</t>
  </si>
  <si>
    <t>唐幼</t>
  </si>
  <si>
    <t>戚幼</t>
  </si>
  <si>
    <t>八幼</t>
  </si>
  <si>
    <t>上幼</t>
  </si>
  <si>
    <t>冠山</t>
  </si>
  <si>
    <t>里蒋</t>
  </si>
  <si>
    <t>智胜</t>
  </si>
  <si>
    <t>合计数量</t>
  </si>
  <si>
    <t>单价（元）</t>
  </si>
  <si>
    <t>国旗</t>
  </si>
  <si>
    <t>得力</t>
  </si>
  <si>
    <t>3号（192*128）</t>
  </si>
  <si>
    <t>面</t>
  </si>
  <si>
    <t>彩旗</t>
  </si>
  <si>
    <t>60*90（红黄蓝绿粉）</t>
  </si>
  <si>
    <t>海绵拖把</t>
  </si>
  <si>
    <t>好媳妇</t>
  </si>
  <si>
    <t>7106-7108  33cm胶棉头</t>
  </si>
  <si>
    <t>把</t>
  </si>
  <si>
    <t>橡胶手套</t>
  </si>
  <si>
    <t>粤龙</t>
  </si>
  <si>
    <t>加厚橡胶手套</t>
  </si>
  <si>
    <t>双</t>
  </si>
  <si>
    <t>线手套</t>
  </si>
  <si>
    <t>援邦</t>
  </si>
  <si>
    <t>700g棉纱手套</t>
  </si>
  <si>
    <t>洗碗巾</t>
  </si>
  <si>
    <t>妙洁</t>
  </si>
  <si>
    <r>
      <rPr>
        <sz val="10"/>
        <color rgb="FF404040"/>
        <rFont val="Microsoft YaHei"/>
        <charset val="134"/>
      </rPr>
      <t xml:space="preserve"> MTA2+1  洗碗布8层 30*30cm 3片装</t>
    </r>
    <r>
      <rPr>
        <sz val="10"/>
        <color rgb="FF000000"/>
        <rFont val="Arial"/>
        <charset val="134"/>
      </rPr>
      <t> </t>
    </r>
  </si>
  <si>
    <t>包</t>
  </si>
  <si>
    <t>丝瓜抹布</t>
  </si>
  <si>
    <t>松岛</t>
  </si>
  <si>
    <t>25cm*25cm 10条装</t>
  </si>
  <si>
    <t>提</t>
  </si>
  <si>
    <t>各校合计金额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</si>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</sst>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4"/>
      <color rgb="FF000000"/>
      <name val="宋体"/>
      <charset val="134"/>
    </font>
    <font>
      <sz val="12"/>
      <color rgb="FF000000"/>
      <name val="等线"/>
      <charset val="134"/>
    </font>
    <font>
      <sz val="10"/>
      <color rgb="FF000000"/>
      <name val="宋体"/>
      <charset val="134"/>
    </font>
    <font>
      <u/>
      <sz val="10"/>
      <color rgb="FF0000FF"/>
      <name val="等线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404040"/>
      <name val="宋体"/>
      <charset val="134"/>
    </font>
    <font>
      <b/>
      <sz val="10"/>
      <color rgb="FF000000"/>
      <name val="宋体"/>
      <charset val="134"/>
    </font>
    <font>
      <sz val="10"/>
      <color rgb="FF404040"/>
      <name val="Microsoft YaHei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0" fontId="9" fillId="4" borderId="4" xfId="0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E14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B12" sqref="B12"/>
    </sheetView>
  </sheetViews>
  <sheetFormatPr defaultColWidth="9" defaultRowHeight="62.25" customHeight="1"/>
  <cols>
    <col min="1" max="1" width="3.33333333333333" style="4" customWidth="1"/>
    <col min="2" max="2" width="10.125" style="5" customWidth="1"/>
    <col min="3" max="3" width="5" style="4" customWidth="1"/>
    <col min="4" max="4" width="29.125" style="4" customWidth="1"/>
    <col min="5" max="5" width="4.75" style="6" customWidth="1"/>
    <col min="6" max="6" width="4.625" style="7" customWidth="1"/>
    <col min="7" max="7" width="4.5" style="7" customWidth="1"/>
    <col min="8" max="8" width="6.5" style="7" customWidth="1"/>
    <col min="9" max="9" width="5.16666666666667" style="7" customWidth="1"/>
    <col min="10" max="11" width="4.5" style="7" customWidth="1"/>
    <col min="12" max="12" width="4" style="7" customWidth="1"/>
    <col min="13" max="13" width="4.25" style="7" customWidth="1"/>
    <col min="14" max="14" width="4.75" style="7" customWidth="1"/>
    <col min="15" max="15" width="6" style="7" customWidth="1"/>
    <col min="16" max="16" width="6.625" style="7" customWidth="1"/>
    <col min="17" max="17" width="6" style="7" customWidth="1"/>
    <col min="18" max="18" width="49.6666666666667" style="8" customWidth="1"/>
    <col min="19" max="31" width="6.16666666666667" style="7" customWidth="1"/>
  </cols>
  <sheetData>
    <row r="1" s="1" customFormat="1" ht="36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27"/>
    </row>
    <row r="2" ht="25.5" customHeight="1" spans="1:17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1" t="s">
        <v>14</v>
      </c>
      <c r="O2" s="11" t="s">
        <v>15</v>
      </c>
      <c r="P2" s="11" t="s">
        <v>16</v>
      </c>
      <c r="Q2" s="28"/>
    </row>
    <row r="3" ht="23.5" customHeight="1" spans="1:25">
      <c r="A3" s="10">
        <v>1</v>
      </c>
      <c r="B3" s="11" t="s">
        <v>17</v>
      </c>
      <c r="C3" s="10" t="s">
        <v>18</v>
      </c>
      <c r="D3" s="13" t="s">
        <v>19</v>
      </c>
      <c r="E3" s="14" t="s">
        <v>20</v>
      </c>
      <c r="F3" s="15"/>
      <c r="G3" s="15"/>
      <c r="H3" s="15">
        <v>2</v>
      </c>
      <c r="I3" s="15">
        <v>5</v>
      </c>
      <c r="J3" s="15">
        <v>5</v>
      </c>
      <c r="K3" s="15">
        <v>5</v>
      </c>
      <c r="L3" s="15"/>
      <c r="M3" s="15"/>
      <c r="N3" s="15">
        <v>2</v>
      </c>
      <c r="O3" s="15">
        <f>SUM(F3:N3)</f>
        <v>19</v>
      </c>
      <c r="P3" s="25">
        <v>40</v>
      </c>
      <c r="Q3" s="28">
        <f>O3*P3</f>
        <v>760</v>
      </c>
      <c r="X3" s="29"/>
      <c r="Y3" s="29"/>
    </row>
    <row r="4" ht="23.5" customHeight="1" spans="1:17">
      <c r="A4" s="10">
        <v>2</v>
      </c>
      <c r="B4" s="11" t="s">
        <v>21</v>
      </c>
      <c r="C4" s="10"/>
      <c r="D4" s="13" t="s">
        <v>22</v>
      </c>
      <c r="E4" s="14" t="s">
        <v>20</v>
      </c>
      <c r="F4" s="15"/>
      <c r="G4" s="15"/>
      <c r="H4" s="15">
        <v>30</v>
      </c>
      <c r="I4" s="15"/>
      <c r="J4" s="15"/>
      <c r="K4" s="15"/>
      <c r="L4" s="15"/>
      <c r="M4" s="15"/>
      <c r="N4" s="15">
        <v>15</v>
      </c>
      <c r="O4" s="15">
        <f>SUM(F4:N4)</f>
        <v>45</v>
      </c>
      <c r="P4" s="25">
        <v>4</v>
      </c>
      <c r="Q4" s="28">
        <f>O4*P4</f>
        <v>180</v>
      </c>
    </row>
    <row r="5" s="2" customFormat="1" ht="23.5" customHeight="1" spans="1:31">
      <c r="A5" s="10">
        <v>3</v>
      </c>
      <c r="B5" s="11" t="s">
        <v>23</v>
      </c>
      <c r="C5" s="10" t="s">
        <v>24</v>
      </c>
      <c r="D5" s="10" t="s">
        <v>25</v>
      </c>
      <c r="E5" s="14" t="s">
        <v>26</v>
      </c>
      <c r="F5" s="15"/>
      <c r="G5" s="15"/>
      <c r="H5" s="15">
        <v>30</v>
      </c>
      <c r="I5" s="15">
        <v>5</v>
      </c>
      <c r="J5" s="15">
        <v>5</v>
      </c>
      <c r="K5" s="15"/>
      <c r="L5" s="15"/>
      <c r="M5" s="15">
        <v>2</v>
      </c>
      <c r="N5" s="15">
        <v>15</v>
      </c>
      <c r="O5" s="15">
        <f>SUM(F5:N5)</f>
        <v>57</v>
      </c>
      <c r="P5" s="25">
        <v>60</v>
      </c>
      <c r="Q5" s="28">
        <f>O5*P5</f>
        <v>3420</v>
      </c>
      <c r="R5" s="8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="2" customFormat="1" ht="23.5" customHeight="1" spans="1:31">
      <c r="A6" s="10">
        <v>4</v>
      </c>
      <c r="B6" s="11" t="s">
        <v>27</v>
      </c>
      <c r="C6" s="10" t="s">
        <v>28</v>
      </c>
      <c r="D6" s="13" t="s">
        <v>29</v>
      </c>
      <c r="E6" s="14" t="s">
        <v>30</v>
      </c>
      <c r="F6" s="16">
        <v>50</v>
      </c>
      <c r="G6" s="16">
        <v>10</v>
      </c>
      <c r="H6" s="16">
        <v>50</v>
      </c>
      <c r="I6" s="16">
        <v>50</v>
      </c>
      <c r="J6" s="16">
        <v>50</v>
      </c>
      <c r="K6" s="16">
        <v>10</v>
      </c>
      <c r="L6" s="16">
        <v>2</v>
      </c>
      <c r="M6" s="16">
        <v>4</v>
      </c>
      <c r="N6" s="16">
        <v>30</v>
      </c>
      <c r="O6" s="15">
        <f>SUM(F6:N6)</f>
        <v>256</v>
      </c>
      <c r="P6" s="26">
        <v>5</v>
      </c>
      <c r="Q6" s="28">
        <f>O6*P6</f>
        <v>1280</v>
      </c>
      <c r="R6" s="8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="2" customFormat="1" ht="23.5" customHeight="1" spans="1:31">
      <c r="A7" s="10">
        <v>5</v>
      </c>
      <c r="B7" s="11" t="s">
        <v>31</v>
      </c>
      <c r="C7" s="10" t="s">
        <v>32</v>
      </c>
      <c r="D7" s="13" t="s">
        <v>33</v>
      </c>
      <c r="E7" s="14" t="s">
        <v>30</v>
      </c>
      <c r="F7" s="16">
        <v>100</v>
      </c>
      <c r="G7" s="16">
        <v>20</v>
      </c>
      <c r="H7" s="16">
        <v>30</v>
      </c>
      <c r="I7" s="16"/>
      <c r="J7" s="16"/>
      <c r="K7" s="16"/>
      <c r="L7" s="16">
        <v>2</v>
      </c>
      <c r="M7" s="16">
        <v>3</v>
      </c>
      <c r="N7" s="16">
        <v>30</v>
      </c>
      <c r="O7" s="15">
        <f>SUM(F7:N7)</f>
        <v>185</v>
      </c>
      <c r="P7" s="26">
        <v>1.5</v>
      </c>
      <c r="Q7" s="28">
        <f>O7*P7</f>
        <v>277.5</v>
      </c>
      <c r="R7" s="8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="2" customFormat="1" ht="23.5" customHeight="1" spans="1:31">
      <c r="A8" s="10">
        <v>6</v>
      </c>
      <c r="B8" s="11" t="s">
        <v>34</v>
      </c>
      <c r="C8" s="10" t="s">
        <v>35</v>
      </c>
      <c r="D8" s="17" t="s">
        <v>36</v>
      </c>
      <c r="E8" s="14" t="s">
        <v>37</v>
      </c>
      <c r="F8" s="16"/>
      <c r="G8" s="16"/>
      <c r="H8" s="16">
        <v>30</v>
      </c>
      <c r="I8" s="16">
        <v>10</v>
      </c>
      <c r="J8" s="16"/>
      <c r="K8" s="16"/>
      <c r="L8" s="16">
        <v>2</v>
      </c>
      <c r="M8" s="16">
        <v>2</v>
      </c>
      <c r="N8" s="16">
        <v>30</v>
      </c>
      <c r="O8" s="15">
        <f>SUM(F8:N8)</f>
        <v>74</v>
      </c>
      <c r="P8" s="26">
        <v>9</v>
      </c>
      <c r="Q8" s="28">
        <f>O8*P8</f>
        <v>666</v>
      </c>
      <c r="R8" s="8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="2" customFormat="1" ht="23.5" customHeight="1" spans="1:31">
      <c r="A9" s="10">
        <v>7</v>
      </c>
      <c r="B9" s="18" t="s">
        <v>38</v>
      </c>
      <c r="C9" s="19" t="s">
        <v>39</v>
      </c>
      <c r="D9" s="20" t="s">
        <v>40</v>
      </c>
      <c r="E9" s="21" t="s">
        <v>41</v>
      </c>
      <c r="F9" s="22"/>
      <c r="G9" s="22"/>
      <c r="H9" s="22">
        <v>10</v>
      </c>
      <c r="I9" s="22">
        <v>1</v>
      </c>
      <c r="J9" s="22"/>
      <c r="K9" s="22"/>
      <c r="L9" s="22">
        <v>1</v>
      </c>
      <c r="M9" s="22">
        <v>1</v>
      </c>
      <c r="N9" s="22">
        <v>10</v>
      </c>
      <c r="O9" s="15">
        <f>SUM(F9:N9)</f>
        <v>23</v>
      </c>
      <c r="P9" s="26">
        <v>2.9</v>
      </c>
      <c r="Q9" s="28">
        <f>O9*P9</f>
        <v>66.7</v>
      </c>
      <c r="R9" s="8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="3" customFormat="1" ht="23.5" customHeight="1" spans="1:31">
      <c r="A10" s="23" t="s">
        <v>42</v>
      </c>
      <c r="B10" s="23"/>
      <c r="C10" s="23"/>
      <c r="D10" s="23"/>
      <c r="E10" s="24" t="s">
        <v>43</v>
      </c>
      <c r="F10" s="23" t="e">
        <f>#REF!*#REF!+#REF!*#REF!+F3*$P3+F4*$P4+#REF!*#REF!+F5*$P5+F9*$P9</f>
        <v>#REF!</v>
      </c>
      <c r="G10" s="23" t="e">
        <f>#REF!*#REF!+#REF!*#REF!+G3*$P3+G4*$P4+#REF!*#REF!+G5*$P5+G9*$P9</f>
        <v>#REF!</v>
      </c>
      <c r="H10" s="23" t="e">
        <f>#REF!*#REF!+#REF!*#REF!+H3*$P3+H4*$P4+#REF!*#REF!+H5*$P5+H9*$P9</f>
        <v>#REF!</v>
      </c>
      <c r="I10" s="23" t="e">
        <f>#REF!*#REF!+#REF!*#REF!+I3*$P3+I4*$P4+#REF!*#REF!+I5*$P5+I9*$P9</f>
        <v>#REF!</v>
      </c>
      <c r="J10" s="23" t="e">
        <f>#REF!*#REF!+#REF!*#REF!+J3*$P3+J4*$P4+#REF!*#REF!+J5*$P5+J9*$P9</f>
        <v>#REF!</v>
      </c>
      <c r="K10" s="23" t="e">
        <f>#REF!*#REF!+#REF!*#REF!+K3*$P3+K4*$P4+#REF!*#REF!+K5*$P5+K9*$P9</f>
        <v>#REF!</v>
      </c>
      <c r="L10" s="23" t="e">
        <f>#REF!*#REF!+#REF!*#REF!+L3*$P3+L4*$P4+#REF!*#REF!+L5*$P5+L9*$P9</f>
        <v>#REF!</v>
      </c>
      <c r="M10" s="23" t="e">
        <f>#REF!*#REF!+#REF!*#REF!+M3*$P3+M4*$P4+#REF!*#REF!+M5*$P5+M9*$P9</f>
        <v>#REF!</v>
      </c>
      <c r="N10" s="23" t="e">
        <f>#REF!*#REF!+#REF!*#REF!+N3*$P3+N4*$P4+#REF!*#REF!+N5*$P5+N9*$P9</f>
        <v>#REF!</v>
      </c>
      <c r="O10" s="23" t="e">
        <f>#REF!*#REF!+#REF!*#REF!+O3*$P3+O4*$P4+#REF!*#REF!+O5*$P5+O9*$P9</f>
        <v>#REF!</v>
      </c>
      <c r="P10" s="23" t="s">
        <v>43</v>
      </c>
      <c r="Q10" s="30">
        <f>SUM(Q3:Q9)</f>
        <v>6650.2</v>
      </c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ht="40.15" customHeight="1"/>
    <row r="12" ht="40.15" customHeight="1"/>
    <row r="13" ht="40.15" customHeight="1"/>
    <row r="14" ht="40.15" customHeight="1"/>
  </sheetData>
  <mergeCells count="3">
    <mergeCell ref="A1:Q1"/>
    <mergeCell ref="W3:Y3"/>
    <mergeCell ref="A10:D1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食堂用品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饶之妖</cp:lastModifiedBy>
  <dcterms:created xsi:type="dcterms:W3CDTF">2006-09-16T00:00:00Z</dcterms:created>
  <dcterms:modified xsi:type="dcterms:W3CDTF">2024-09-25T01:55:22Z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3E3DD344ED2B4DFD9E8DC8B9E0846D70</vt:lpwstr>
  </property>
  <property fmtid="{D5CDD505-2E9C-101B-9397-08002B2CF9AE}" pid="3" name="KSOProductBuildVer">
    <vt:lpwstr>2052-12.1.0.18276</vt:lpwstr>
  </property>
</Properties>
</file>