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555"/>
  </bookViews>
  <sheets>
    <sheet name="采购明细列表" sheetId="1" r:id="rId1"/>
  </sheets>
  <definedNames>
    <definedName name="_xlnm.Print_Titles" localSheetId="0">采购明细列表!$1:$2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<sst xmlns="http://schemas.openxmlformats.org/spreadsheetml/2006/main" count="46" uniqueCount="37">
  <si>
    <t>暨北幼儿园保健室采购清单</t>
  </si>
  <si>
    <t>序号</t>
  </si>
  <si>
    <t>物品名称</t>
  </si>
  <si>
    <t>品牌</t>
  </si>
  <si>
    <t>规格型号</t>
  </si>
  <si>
    <t>单位</t>
  </si>
  <si>
    <t>数量</t>
  </si>
  <si>
    <t>单价</t>
  </si>
  <si>
    <t>小计</t>
  </si>
  <si>
    <t>弹性创口贴（苯扎氯铵贴）</t>
  </si>
  <si>
    <t>邦迪</t>
  </si>
  <si>
    <t>100片装</t>
  </si>
  <si>
    <t>盒</t>
  </si>
  <si>
    <t>碘伏消毒棒</t>
  </si>
  <si>
    <t>海氏海诺</t>
  </si>
  <si>
    <t>60根装 独立包装</t>
  </si>
  <si>
    <t>罐</t>
  </si>
  <si>
    <t>碘伏消毒液</t>
  </si>
  <si>
    <t>利尔康</t>
  </si>
  <si>
    <t>100ml</t>
  </si>
  <si>
    <t>瓶</t>
  </si>
  <si>
    <t>医用棉签</t>
  </si>
  <si>
    <t>稳健</t>
  </si>
  <si>
    <t>20支装 精装</t>
  </si>
  <si>
    <t>包</t>
  </si>
  <si>
    <t>95%医用酒精</t>
  </si>
  <si>
    <t>500ml</t>
  </si>
  <si>
    <t>压舌板</t>
  </si>
  <si>
    <t>退热贴</t>
  </si>
  <si>
    <t>4片</t>
  </si>
  <si>
    <t>呕吐包</t>
  </si>
  <si>
    <t>古旭</t>
  </si>
  <si>
    <t>9件套</t>
  </si>
  <si>
    <t>袋</t>
  </si>
  <si>
    <t>生理盐水</t>
  </si>
  <si>
    <t>格美研</t>
  </si>
  <si>
    <t>汇总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</si>
</sst>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 "/>
  </numFmts>
  <fonts count="26">
    <font>
      <sz val="11"/>
      <color theme="1"/>
      <name val="宋体"/>
      <charset val="134"/>
      <scheme val="minor"/>
    </font>
    <font>
      <sz val="11"/>
      <color theme="1"/>
      <name val="思源黑体 Normal"/>
      <charset val="134"/>
    </font>
    <font>
      <b/>
      <sz val="12"/>
      <color rgb="FF000000"/>
      <name val="思源黑体 Normal"/>
      <charset val="134"/>
    </font>
    <font>
      <b/>
      <sz val="11"/>
      <color rgb="FF000000"/>
      <name val="思源黑体 Normal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sz val="11"/>
      <color rgb="FF000000"/>
      <name val="思源黑体 Norm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E0E0E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4" borderId="1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4" applyNumberFormat="0" applyFill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5" borderId="16" applyNumberFormat="0" applyAlignment="0" applyProtection="0">
      <alignment vertical="center"/>
    </xf>
    <xf numFmtId="0" fontId="16" fillId="6" borderId="17" applyNumberFormat="0" applyAlignment="0" applyProtection="0">
      <alignment vertical="center"/>
    </xf>
    <xf numFmtId="0" fontId="17" fillId="6" borderId="16" applyNumberFormat="0" applyAlignment="0" applyProtection="0">
      <alignment vertical="center"/>
    </xf>
    <xf numFmtId="0" fontId="18" fillId="7" borderId="18" applyNumberFormat="0" applyAlignment="0" applyProtection="0">
      <alignment vertical="center"/>
    </xf>
    <xf numFmtId="0" fontId="19" fillId="0" borderId="19" applyNumberFormat="0" applyFill="0" applyAlignment="0" applyProtection="0">
      <alignment vertical="center"/>
    </xf>
    <xf numFmtId="0" fontId="20" fillId="0" borderId="20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176" fontId="6" fillId="0" borderId="8" xfId="0" applyNumberFormat="1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/>
    </xf>
    <xf numFmtId="0" fontId="6" fillId="0" borderId="5" xfId="0" applyFont="1" applyBorder="1" applyAlignment="1">
      <alignment horizontal="center" vertical="center" wrapText="1"/>
    </xf>
    <xf numFmtId="176" fontId="6" fillId="0" borderId="5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  <xf numFmtId="176" fontId="6" fillId="0" borderId="11" xfId="0" applyNumberFormat="1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6" fillId="0" borderId="0" xfId="0" applyFont="1" applyAlignment="1">
      <alignment horizontal="center" vertical="center" wrapText="1"/>
    </xf>
    <xf numFmtId="2" fontId="6" fillId="0" borderId="0" xfId="0" applyNumberFormat="1" applyFont="1" applyAlignment="1">
      <alignment horizontal="center" vertical="center" wrapText="1"/>
    </xf>
    <xf numFmtId="4" fontId="6" fillId="0" borderId="0" xfId="0" applyNumberFormat="1" applyFont="1" applyAlignment="1">
      <alignment horizontal="center" vertical="center" wrapText="1"/>
    </xf>
    <xf numFmtId="177" fontId="1" fillId="0" borderId="0" xfId="0" applyNumberFormat="1" applyFont="1" applyAlignment="1">
      <alignment horizontal="center" vertical="center"/>
    </xf>
    <xf numFmtId="0" fontId="4" fillId="0" borderId="0" xfId="0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8">
    <dxf>
      <font>
        <name val="思源黑体 Normal"/>
        <scheme val="none"/>
        <charset val="128"/>
        <family val="2"/>
        <b val="0"/>
        <i val="0"/>
        <strike val="0"/>
        <u val="none"/>
        <sz val="11"/>
        <color theme="1"/>
      </font>
      <alignment horizontal="center" vertical="center"/>
      <border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思源黑体 Normal"/>
        <scheme val="none"/>
        <charset val="128"/>
        <family val="2"/>
        <b val="0"/>
        <i val="0"/>
        <strike val="0"/>
        <u val="none"/>
        <sz val="11"/>
        <color rgb="FF000000"/>
      </font>
      <alignment horizontal="left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思源黑体 Normal"/>
        <scheme val="none"/>
        <charset val="128"/>
        <family val="2"/>
        <b val="0"/>
        <i val="0"/>
        <strike val="0"/>
        <u val="none"/>
        <sz val="11"/>
        <color rgb="FF000000"/>
      </font>
      <alignment horizontal="left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Tahoma"/>
        <scheme val="none"/>
        <family val="2"/>
        <b val="0"/>
        <i val="0"/>
        <strike val="0"/>
        <u val="none"/>
        <sz val="11"/>
        <color rgb="FF333333"/>
      </font>
      <alignment horizontal="left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思源黑体 Normal"/>
        <scheme val="none"/>
        <charset val="128"/>
        <family val="2"/>
        <b val="0"/>
        <i val="0"/>
        <strike val="0"/>
        <u val="none"/>
        <sz val="11"/>
        <color rgb="FF00000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思源黑体 Normal"/>
        <scheme val="none"/>
        <charset val="128"/>
        <family val="2"/>
        <b val="0"/>
        <i val="0"/>
        <strike val="0"/>
        <u val="none"/>
        <sz val="11"/>
        <color rgb="FF000000"/>
      </font>
      <numFmt numFmtId="176" formatCode="0_);[Red]\(0\)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思源黑体 Normal"/>
        <scheme val="none"/>
        <charset val="128"/>
        <family val="2"/>
        <b val="0"/>
        <i val="0"/>
        <strike val="0"/>
        <u val="none"/>
        <sz val="11"/>
        <color rgb="FF000000"/>
      </font>
      <numFmt numFmtId="0" formatCode="General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思源黑体 Normal"/>
        <scheme val="none"/>
        <charset val="128"/>
        <family val="2"/>
        <b val="0"/>
        <i val="0"/>
        <strike val="0"/>
        <u val="none"/>
        <sz val="11"/>
        <color theme="1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9" defaultPivotStyle="PivotStyleLight16"/>
  <colors>
    <mruColors>
      <color rgb="00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0</xdr:colOff>
      <xdr:row>3</xdr:row>
      <xdr:rowOff>0</xdr:rowOff>
    </xdr:from>
    <xdr:to>
      <xdr:col>3</xdr:col>
      <xdr:colOff>304800</xdr:colOff>
      <xdr:row>3</xdr:row>
      <xdr:rowOff>250599</xdr:rowOff>
    </xdr:to>
    <xdr:sp>
      <xdr:nvSpPr>
        <xdr:cNvPr id="2" name="AutoShape 3"/>
        <xdr:cNvSpPr>
          <a:spLocks noChangeAspect="1" noChangeArrowheads="1"/>
        </xdr:cNvSpPr>
      </xdr:nvSpPr>
      <xdr:spPr>
        <a:xfrm>
          <a:off x="2679700" y="975360"/>
          <a:ext cx="304800" cy="2501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p>
          <a:endParaRPr lang="zh-CN" altLang="en-US"/>
        </a:p>
      </xdr:txBody>
    </xdr:sp>
    <xdr:clientData/>
  </xdr:twoCellAnchor>
</xdr:wsDr>
</file>

<file path=xl/tables/table1.xml><?xml version="1.0" encoding="utf-8"?>
<table xmlns="http://schemas.openxmlformats.org/spreadsheetml/2006/main" id="1" name="表1" displayName="表1" ref="A2:H15" totalsRowCount="1">
  <autoFilter xmlns:etc="http://www.wps.cn/officeDocument/2017/etCustomData" ref="A2:H14" etc:filterBottomFollowUsedRange="0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name="序号" dataDxfId="0" totalsRowLabel="汇总"/>
    <tableColumn id="8" name="物品名称" dataDxfId="1"/>
    <tableColumn id="9" name="品牌" dataDxfId="2"/>
    <tableColumn id="10" name="规格型号" dataDxfId="3"/>
    <tableColumn id="11" name="单位" dataDxfId="4"/>
    <tableColumn id="12" name="数量" dataDxfId="5"/>
    <tableColumn id="13" name="单价" dataDxfId="6"/>
    <tableColumn id="14" name="小计" dataDxfId="7" totalsRowFunction="sum"/>
  </tableColumns>
  <tableStyleInfo showFirstColumn="0" showLastColumn="0" showRowStripes="0" showColumnStripes="0"/>
</tabl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1"/>
  <sheetViews>
    <sheetView showGridLines="0" tabSelected="1" workbookViewId="0">
      <selection activeCell="A12" sqref="A12"/>
    </sheetView>
  </sheetViews>
  <sheetFormatPr defaultColWidth="9" defaultRowHeight="13.5"/>
  <cols>
    <col min="1" max="1" width="5.66666666666667" style="1" customWidth="1"/>
    <col min="2" max="2" width="21" style="2" customWidth="1"/>
    <col min="3" max="3" width="8.5" style="2" customWidth="1"/>
    <col min="4" max="4" width="11.625" style="2" customWidth="1"/>
    <col min="5" max="5" width="5.775" style="2" customWidth="1"/>
    <col min="6" max="6" width="4.25" style="2" customWidth="1"/>
    <col min="7" max="7" width="5.66666666666667" style="2" customWidth="1"/>
    <col min="8" max="8" width="5.625" style="2" customWidth="1"/>
    <col min="9" max="9" width="0.25" style="1" customWidth="1"/>
    <col min="10" max="10" width="18.8833333333333" style="1" customWidth="1"/>
    <col min="11" max="11" width="12.1083333333333" style="1" customWidth="1"/>
    <col min="12" max="16384" width="9" style="1"/>
  </cols>
  <sheetData>
    <row r="1" ht="25.2" customHeight="1" spans="1:8">
      <c r="A1" s="3" t="s">
        <v>0</v>
      </c>
      <c r="B1" s="4"/>
      <c r="C1" s="4"/>
      <c r="D1" s="4"/>
      <c r="E1" s="4"/>
      <c r="F1" s="4"/>
      <c r="G1" s="4"/>
      <c r="H1" s="5"/>
    </row>
    <row r="2" ht="24.6" customHeight="1" spans="1:8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8" t="s">
        <v>8</v>
      </c>
    </row>
    <row r="3" ht="27" spans="1:8">
      <c r="A3" s="9">
        <v>1</v>
      </c>
      <c r="B3" s="10" t="s">
        <v>9</v>
      </c>
      <c r="C3" s="11" t="s">
        <v>10</v>
      </c>
      <c r="D3" s="12" t="s">
        <v>11</v>
      </c>
      <c r="E3" s="13" t="s">
        <v>12</v>
      </c>
      <c r="F3" s="11">
        <v>6</v>
      </c>
      <c r="G3" s="11">
        <v>40</v>
      </c>
      <c r="H3" s="14">
        <f>表1[[#This Row],[数量]]*表1[[#This Row],[单价]]</f>
        <v>240</v>
      </c>
    </row>
    <row r="4" ht="27" spans="1:8">
      <c r="A4" s="9">
        <v>2</v>
      </c>
      <c r="B4" s="12" t="s">
        <v>13</v>
      </c>
      <c r="C4" s="11" t="s">
        <v>14</v>
      </c>
      <c r="D4" s="12" t="s">
        <v>15</v>
      </c>
      <c r="E4" s="13" t="s">
        <v>16</v>
      </c>
      <c r="F4" s="11">
        <v>20</v>
      </c>
      <c r="G4" s="11">
        <v>14.5</v>
      </c>
      <c r="H4" s="14">
        <f>表1[[#This Row],[数量]]*表1[[#This Row],[单价]]</f>
        <v>290</v>
      </c>
    </row>
    <row r="5" ht="14.25" spans="1:8">
      <c r="A5" s="9">
        <v>3</v>
      </c>
      <c r="B5" s="12" t="s">
        <v>17</v>
      </c>
      <c r="C5" s="11" t="s">
        <v>18</v>
      </c>
      <c r="D5" s="12" t="s">
        <v>19</v>
      </c>
      <c r="E5" s="13" t="s">
        <v>20</v>
      </c>
      <c r="F5" s="11">
        <v>3</v>
      </c>
      <c r="G5" s="11">
        <v>3</v>
      </c>
      <c r="H5" s="14">
        <f>表1[[#This Row],[数量]]*表1[[#This Row],[单价]]</f>
        <v>9</v>
      </c>
    </row>
    <row r="6" ht="14.25" spans="1:8">
      <c r="A6" s="9">
        <v>4</v>
      </c>
      <c r="B6" s="12" t="s">
        <v>21</v>
      </c>
      <c r="C6" s="11" t="s">
        <v>22</v>
      </c>
      <c r="D6" s="12" t="s">
        <v>23</v>
      </c>
      <c r="E6" s="13" t="s">
        <v>24</v>
      </c>
      <c r="F6" s="11">
        <v>100</v>
      </c>
      <c r="G6" s="11">
        <v>1.5</v>
      </c>
      <c r="H6" s="14">
        <f>表1[[#This Row],[数量]]*表1[[#This Row],[单价]]</f>
        <v>150</v>
      </c>
    </row>
    <row r="7" ht="14.25" spans="1:8">
      <c r="A7" s="9">
        <v>5</v>
      </c>
      <c r="B7" s="12" t="s">
        <v>25</v>
      </c>
      <c r="C7" s="11" t="s">
        <v>18</v>
      </c>
      <c r="D7" s="12" t="s">
        <v>26</v>
      </c>
      <c r="E7" s="13" t="s">
        <v>20</v>
      </c>
      <c r="F7" s="11">
        <v>5</v>
      </c>
      <c r="G7" s="15">
        <v>9</v>
      </c>
      <c r="H7" s="14">
        <f>表1[[#This Row],[数量]]*表1[[#This Row],[单价]]</f>
        <v>45</v>
      </c>
    </row>
    <row r="8" spans="1:8">
      <c r="A8" s="16">
        <v>6</v>
      </c>
      <c r="B8" s="17" t="s">
        <v>27</v>
      </c>
      <c r="C8" s="17" t="s">
        <v>14</v>
      </c>
      <c r="D8" s="17" t="s">
        <v>11</v>
      </c>
      <c r="E8" s="18" t="s">
        <v>12</v>
      </c>
      <c r="F8" s="17">
        <v>1</v>
      </c>
      <c r="G8" s="19">
        <v>13</v>
      </c>
      <c r="H8" s="14">
        <f>表1[[#This Row],[数量]]*表1[[#This Row],[单价]]</f>
        <v>13</v>
      </c>
    </row>
    <row r="9" spans="1:8">
      <c r="A9" s="16">
        <v>7</v>
      </c>
      <c r="B9" s="17" t="s">
        <v>28</v>
      </c>
      <c r="C9" s="17" t="s">
        <v>14</v>
      </c>
      <c r="D9" s="17" t="s">
        <v>29</v>
      </c>
      <c r="E9" s="18" t="s">
        <v>12</v>
      </c>
      <c r="F9" s="17">
        <v>5</v>
      </c>
      <c r="G9" s="19">
        <v>6.8</v>
      </c>
      <c r="H9" s="14">
        <f>表1[[#This Row],[数量]]*表1[[#This Row],[单价]]</f>
        <v>34</v>
      </c>
    </row>
    <row r="10" spans="1:8">
      <c r="A10" s="16">
        <v>8</v>
      </c>
      <c r="B10" s="17" t="s">
        <v>30</v>
      </c>
      <c r="C10" s="17" t="s">
        <v>31</v>
      </c>
      <c r="D10" s="17" t="s">
        <v>32</v>
      </c>
      <c r="E10" s="18" t="s">
        <v>33</v>
      </c>
      <c r="F10" s="17">
        <v>5</v>
      </c>
      <c r="G10" s="19">
        <v>28</v>
      </c>
      <c r="H10" s="14">
        <f>表1[[#This Row],[数量]]*表1[[#This Row],[单价]]</f>
        <v>140</v>
      </c>
    </row>
    <row r="11" spans="1:8">
      <c r="A11" s="16">
        <v>9</v>
      </c>
      <c r="B11" s="20" t="s">
        <v>34</v>
      </c>
      <c r="C11" s="20" t="s">
        <v>35</v>
      </c>
      <c r="D11" s="20" t="s">
        <v>19</v>
      </c>
      <c r="E11" s="21" t="s">
        <v>20</v>
      </c>
      <c r="F11" s="20">
        <v>5</v>
      </c>
      <c r="G11" s="15">
        <v>4</v>
      </c>
      <c r="H11" s="12">
        <f>表1[[#This Row],[数量]]*表1[[#This Row],[单价]]</f>
        <v>20</v>
      </c>
    </row>
    <row r="12" spans="1:8">
      <c r="A12" s="16">
        <v>10</v>
      </c>
      <c r="B12" s="22"/>
      <c r="C12" s="22"/>
      <c r="D12" s="22"/>
      <c r="E12" s="22"/>
      <c r="F12" s="22"/>
      <c r="G12" s="22"/>
      <c r="H12" s="22"/>
    </row>
    <row r="13" spans="1:8">
      <c r="A13" s="16"/>
      <c r="B13" s="17"/>
      <c r="C13" s="17"/>
      <c r="D13" s="17"/>
      <c r="E13" s="18"/>
      <c r="F13" s="17"/>
      <c r="G13" s="19"/>
      <c r="H13" s="23"/>
    </row>
    <row r="14" spans="1:8">
      <c r="A14" s="16"/>
      <c r="B14" s="17"/>
      <c r="C14" s="17"/>
      <c r="D14" s="17"/>
      <c r="E14" s="18"/>
      <c r="F14" s="17"/>
      <c r="G14" s="19"/>
      <c r="H14" s="23"/>
    </row>
    <row r="15" ht="14.25" spans="1:8">
      <c r="A15" s="24" t="s">
        <v>36</v>
      </c>
      <c r="B15" s="25"/>
      <c r="C15" s="25"/>
      <c r="D15" s="25"/>
      <c r="E15" s="26"/>
      <c r="F15" s="25"/>
      <c r="G15" s="27"/>
      <c r="H15" s="28">
        <f>SUBTOTAL(109,表1[小计])</f>
        <v>941</v>
      </c>
    </row>
    <row r="16" ht="30" customHeight="1" spans="2:9">
      <c r="B16" s="29"/>
      <c r="C16" s="29"/>
      <c r="F16" s="29"/>
      <c r="G16" s="30"/>
      <c r="I16" s="33"/>
    </row>
    <row r="17" spans="2:7">
      <c r="B17" s="29"/>
      <c r="C17" s="29"/>
      <c r="F17" s="29"/>
      <c r="G17" s="30"/>
    </row>
    <row r="18" spans="2:7">
      <c r="B18" s="29"/>
      <c r="C18" s="29"/>
      <c r="F18" s="29"/>
      <c r="G18" s="30"/>
    </row>
    <row r="19" spans="2:7">
      <c r="B19" s="29"/>
      <c r="C19" s="29"/>
      <c r="F19" s="29"/>
      <c r="G19" s="30"/>
    </row>
    <row r="20" spans="2:8">
      <c r="B20" s="29"/>
      <c r="C20" s="29"/>
      <c r="F20" s="29"/>
      <c r="G20" s="30"/>
      <c r="H20" s="31"/>
    </row>
    <row r="21" spans="7:7">
      <c r="G21" s="32"/>
    </row>
  </sheetData>
  <mergeCells count="1">
    <mergeCell ref="A1:H1"/>
  </mergeCells>
  <pageMargins left="0.7240315" right="0.7240315" top="0.96025197" bottom="0.96025197" header="0.3" footer="0.3"/>
  <pageSetup paperSize="9" orientation="portrait"/>
  <headerFooter>
    <oddFooter>&amp;C第&amp;P页, 共&amp;N页</oddFooter>
  </headerFooter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采购明细列表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迪儿</cp:lastModifiedBy>
  <dcterms:created xsi:type="dcterms:W3CDTF">2011-12-31T06:39:00Z</dcterms:created>
  <dcterms:modified xsi:type="dcterms:W3CDTF">2025-06-19T05:38:41Z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4D77FFE485884356895869757135F379_13</vt:lpwstr>
  </property>
  <property fmtid="{D5CDD505-2E9C-101B-9397-08002B2CF9AE}" pid="3" name="KSOProductBuildVer">
    <vt:lpwstr>2052-12.1.0.21541</vt:lpwstr>
  </property>
</Properties>
</file>