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27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<sst xmlns="http://schemas.openxmlformats.org/spreadsheetml/2006/main" count="63" uniqueCount="46">
  <si>
    <t>店口镇中心学校台账记录等采购清单</t>
  </si>
  <si>
    <t>序号</t>
  </si>
  <si>
    <t>名称</t>
  </si>
  <si>
    <t>参考图片</t>
  </si>
  <si>
    <t>单位</t>
  </si>
  <si>
    <t>数量</t>
  </si>
  <si>
    <t>控制单价</t>
  </si>
  <si>
    <t>控制金额</t>
  </si>
  <si>
    <t>参数要求说明</t>
  </si>
  <si>
    <t>《外来人员来访登记簿》</t>
  </si>
  <si>
    <t>本</t>
  </si>
  <si>
    <r>
      <rPr>
        <sz val="10"/>
        <color theme="1"/>
        <rFont val="宋体"/>
        <charset val="134"/>
      </rPr>
      <t>1.大小：A4。      2.封面、封底：180克色卡。                         3.内页：70克白色A级双胶纸，51张（102页），第1-2页2个印版，其余1个印版，共3个印版。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</si>
  <si>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《外来车辆进出校门登记簿》</t>
  </si>
  <si>
    <r>
      <rPr>
        <sz val="10"/>
        <color theme="1"/>
        <rFont val="宋体"/>
        <charset val="134"/>
      </rPr>
      <t>1.大小：A4。      2.封面、封底：150克色卡。      3.内页：70克白色A级双胶纸，20张（40页），1个印版。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</si>
  <si>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《学生上课期间离校登记簿》</t>
  </si>
  <si>
    <r>
      <rPr>
        <sz val="10"/>
        <color theme="1"/>
        <rFont val="宋体"/>
        <charset val="134"/>
      </rPr>
      <t>1.大小：A4。    2.封面、封底：180克色卡。      3.内页：80克白色A级双胶纸，50张（100页），1个印版。                     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</t>
    </r>
  </si>
  <si>
    <t>《警务室值班巡查登记簿》</t>
  </si>
  <si>
    <r>
      <rPr>
        <sz val="10"/>
        <color theme="1"/>
        <rFont val="宋体"/>
        <charset val="134"/>
      </rPr>
      <t>1.大小：A4。    2.封面、封底：180克色卡。    3.内页：80克白色A级双胶纸，51张（102页），第1页1个印版，其余1个印版，共2个印版。                                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</si>
  <si>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《驻校民警到校工作登记簿》</t>
  </si>
  <si>
    <r>
      <rPr>
        <sz val="10"/>
        <color theme="1"/>
        <rFont val="宋体"/>
        <charset val="134"/>
      </rPr>
      <t>1.大小：A4。   2.封面、封底：180克色卡 。                         3.内页：70克白色A级双胶纸，20张（40页），1个印版。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</si>
  <si>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《校园周边安全隐患排查、整改登记簿》</t>
  </si>
  <si>
    <r>
      <rPr>
        <sz val="10"/>
        <color theme="1"/>
        <rFont val="宋体"/>
        <charset val="134"/>
      </rPr>
      <t>1.大小：A4。 2.封面、封底：150克色卡 。            3.内页：70克白色A级双胶纸，20张（40页），1个印版。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</si>
  <si>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《诸暨市餐饮服务单位从业人员健康管理台账》</t>
  </si>
  <si>
    <r>
      <rPr>
        <sz val="10"/>
        <color theme="1"/>
        <rFont val="宋体"/>
        <charset val="134"/>
      </rPr>
      <t>1.大小：A4。         2.封面、封底：180克色卡。          3.内页：80克白色A级双胶纸，28张（56页），第1页、第3-46页、第47-56页各一个印版，共3个印版。                     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</si>
  <si>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《诸暨市餐饮服务单位餐饮具消毒管理台账》</t>
  </si>
  <si>
    <r>
      <rPr>
        <sz val="10"/>
        <color theme="1"/>
        <rFont val="宋体"/>
        <charset val="134"/>
      </rPr>
      <t>1.大小：A4。   2.封面、封底：180克色卡 。        3.内页：70克白色A级双胶纸，28张（56页），第1-2页2个印版，其余1个印版，共3个印版。                     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</si>
  <si>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《诸暨市餐饮服务单位废弃油脂和餐厨废弃物回收处置管理台账》</t>
  </si>
  <si>
    <r>
      <rPr>
        <sz val="10"/>
        <color theme="1"/>
        <rFont val="宋体"/>
        <charset val="134"/>
      </rPr>
      <t>1.大小：A4。   2.封面、封底：150克色卡。    3.内页：70克白色A级双胶纸，28张（56页），第1-6页1个印版，其余1个印版，共2个印版。                     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</si>
  <si>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《诸暨市餐饮服务单位食品留样登记管理台账》</t>
  </si>
  <si>
    <r>
      <rPr>
        <sz val="10"/>
        <color theme="1"/>
        <rFont val="宋体"/>
        <charset val="134"/>
      </rPr>
      <t>1.大小：A4。  2.封面、封底：180克色卡。        3.内页：70克白色A级双胶纸，28张（56页），第1页1个印版，其余1个印版，共2个印版。                          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</si>
  <si>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《诸暨市餐饮服务单位食品添加剂验收及使用台账》</t>
  </si>
  <si>
    <r>
      <rPr>
        <sz val="10"/>
        <color theme="1"/>
        <rFont val="宋体"/>
        <charset val="134"/>
      </rPr>
      <t>1.大小：A4。   2.封面、封底：180克色卡。                         3.内页：70克白色A级双胶纸，30张（60页），1个印版。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</si>
  <si>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《诸暨市餐饮服务单位从业人员晨检管理台账》</t>
  </si>
  <si>
    <r>
      <rPr>
        <sz val="10"/>
        <color theme="1"/>
        <rFont val="宋体"/>
        <charset val="134"/>
      </rPr>
      <t>1.大小：A4。   2.封面、封底：180克色卡。  3.内页：70克白色A级双胶纸，26张（52页），第1-2页1个印版，其余1个印版，共2个印版。  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</si>
  <si>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《诸暨市餐饮服务单位食品及原料采购索证验收管理台账》</t>
  </si>
  <si>
    <r>
      <rPr>
        <sz val="10"/>
        <color theme="1"/>
        <rFont val="宋体"/>
        <charset val="134"/>
      </rPr>
      <t>1.大小：A4。     2.封面、封底：180克色卡。           3.内页：80克白色A级双胶纸，50张（100页），第1页、第3-4页、第5-100页各一个印版，共3个印版。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</si>
  <si>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《诸暨市学校卫生管理工作台账》（传染病记载简册）</t>
  </si>
  <si>
    <r>
      <rPr>
        <sz val="10"/>
        <color theme="1"/>
        <rFont val="宋体"/>
        <charset val="134"/>
      </rPr>
      <t>1.大小：A4。       2.封面、封底：120克牛皮纸。      3.内页：70克白色A级双胶纸，18张（每张均为单面印），第1-15张1个印版，其余1个印版，共2个印版。    4.装订：胶装包面或订书针装订后包面或线装订后包面。</t>
    </r>
    <r>
      <rPr>
        <b/>
        <sz val="10"/>
        <color rgb="FFFF0000"/>
        <rFont val="宋体"/>
        <charset val="134"/>
      </rPr>
      <t xml:space="preserve">        </t>
    </r>
  </si>
  <si>
    <t>《学校安全工作巡查督查记录本》</t>
  </si>
  <si>
    <r>
      <rPr>
        <sz val="10"/>
        <color theme="1"/>
        <rFont val="宋体"/>
        <charset val="134"/>
      </rPr>
      <t>1.大小：A4。     2.封面、封底：180克色卡。    3.内页：70克白色A级双胶纸，59张（118页），第1-11页11个印版，其余2个印版，共13个印版。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</si>
  <si>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《学校安全工作会议（活动）记录簿》</t>
  </si>
  <si>
    <r>
      <rPr>
        <sz val="10"/>
        <color theme="1"/>
        <rFont val="宋体"/>
        <charset val="134"/>
      </rPr>
      <t>1.大小：A4。    2.封面、封底：180克色卡。      3.内页：70克白色A级双胶纸，20张（40页），1个印版。    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</si>
  <si>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《学校食堂“阳光厨房”视频监控检查记录簿》</t>
  </si>
  <si>
    <r>
      <rPr>
        <sz val="10"/>
        <color theme="1"/>
        <rFont val="宋体"/>
        <charset val="134"/>
      </rPr>
      <t>1.大小：A4。      2.封面、封底：180克皮纹纸。            3.内页：70克白色A级双胶纸，41张（82页），第1-2页2个印版，其余1个印版，共3个印版。  4.装订：胶装包面或订书针装订后包面。</t>
    </r>
    <r>
      <rPr>
        <b/>
        <sz val="10"/>
        <color rgb="FFFF0000"/>
        <rFont val="宋体"/>
        <charset val="134"/>
      </rPr>
      <t xml:space="preserve">        </t>
    </r>
  </si>
  <si>
    <t>合计</t>
  </si>
  <si>
    <t>——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</si>
</sst>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104775</xdr:colOff>
      <xdr:row>2</xdr:row>
      <xdr:rowOff>88900</xdr:rowOff>
    </xdr:from>
    <xdr:to>
      <xdr:col>2</xdr:col>
      <xdr:colOff>824865</xdr:colOff>
      <xdr:row>2</xdr:row>
      <xdr:rowOff>605790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09700" y="927100"/>
          <a:ext cx="720090" cy="516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3</xdr:row>
      <xdr:rowOff>98425</xdr:rowOff>
    </xdr:from>
    <xdr:to>
      <xdr:col>2</xdr:col>
      <xdr:colOff>853440</xdr:colOff>
      <xdr:row>3</xdr:row>
      <xdr:rowOff>622935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38275" y="1571625"/>
          <a:ext cx="720090" cy="524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114300</xdr:colOff>
      <xdr:row>4</xdr:row>
      <xdr:rowOff>79375</xdr:rowOff>
    </xdr:from>
    <xdr:to>
      <xdr:col>2</xdr:col>
      <xdr:colOff>834390</xdr:colOff>
      <xdr:row>4</xdr:row>
      <xdr:rowOff>621665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19225" y="2187575"/>
          <a:ext cx="720090" cy="542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142875</xdr:colOff>
      <xdr:row>5</xdr:row>
      <xdr:rowOff>69850</xdr:rowOff>
    </xdr:from>
    <xdr:to>
      <xdr:col>2</xdr:col>
      <xdr:colOff>862965</xdr:colOff>
      <xdr:row>5</xdr:row>
      <xdr:rowOff>599440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447800" y="2813050"/>
          <a:ext cx="720090" cy="5295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161925</xdr:colOff>
      <xdr:row>6</xdr:row>
      <xdr:rowOff>69850</xdr:rowOff>
    </xdr:from>
    <xdr:to>
      <xdr:col>2</xdr:col>
      <xdr:colOff>882015</xdr:colOff>
      <xdr:row>6</xdr:row>
      <xdr:rowOff>593090</xdr:rowOff>
    </xdr:to>
    <xdr:pic>
      <xdr:nvPicPr>
        <xdr:cNvPr id="9" name="图片 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466850" y="3448050"/>
          <a:ext cx="720090" cy="523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7</xdr:row>
      <xdr:rowOff>60325</xdr:rowOff>
    </xdr:from>
    <xdr:to>
      <xdr:col>2</xdr:col>
      <xdr:colOff>853440</xdr:colOff>
      <xdr:row>7</xdr:row>
      <xdr:rowOff>590550</xdr:rowOff>
    </xdr:to>
    <xdr:pic>
      <xdr:nvPicPr>
        <xdr:cNvPr id="11" name="图片 1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38275" y="4073525"/>
          <a:ext cx="720090" cy="530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104775</xdr:colOff>
      <xdr:row>9</xdr:row>
      <xdr:rowOff>41275</xdr:rowOff>
    </xdr:from>
    <xdr:to>
      <xdr:col>2</xdr:col>
      <xdr:colOff>824865</xdr:colOff>
      <xdr:row>9</xdr:row>
      <xdr:rowOff>568960</xdr:rowOff>
    </xdr:to>
    <xdr:pic>
      <xdr:nvPicPr>
        <xdr:cNvPr id="12" name="图片 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409700" y="5324475"/>
          <a:ext cx="720090" cy="527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10</xdr:row>
      <xdr:rowOff>50800</xdr:rowOff>
    </xdr:from>
    <xdr:to>
      <xdr:col>2</xdr:col>
      <xdr:colOff>843915</xdr:colOff>
      <xdr:row>10</xdr:row>
      <xdr:rowOff>588645</xdr:rowOff>
    </xdr:to>
    <xdr:pic>
      <xdr:nvPicPr>
        <xdr:cNvPr id="13" name="图片 1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428750" y="5969000"/>
          <a:ext cx="720090" cy="537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11</xdr:row>
      <xdr:rowOff>50800</xdr:rowOff>
    </xdr:from>
    <xdr:to>
      <xdr:col>2</xdr:col>
      <xdr:colOff>843915</xdr:colOff>
      <xdr:row>11</xdr:row>
      <xdr:rowOff>582930</xdr:rowOff>
    </xdr:to>
    <xdr:pic>
      <xdr:nvPicPr>
        <xdr:cNvPr id="14" name="图片 1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428750" y="6604000"/>
          <a:ext cx="720090" cy="532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114300</xdr:colOff>
      <xdr:row>12</xdr:row>
      <xdr:rowOff>41275</xdr:rowOff>
    </xdr:from>
    <xdr:to>
      <xdr:col>2</xdr:col>
      <xdr:colOff>834390</xdr:colOff>
      <xdr:row>12</xdr:row>
      <xdr:rowOff>570865</xdr:rowOff>
    </xdr:to>
    <xdr:pic>
      <xdr:nvPicPr>
        <xdr:cNvPr id="15" name="图片 14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419225" y="7229475"/>
          <a:ext cx="720090" cy="5295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13</xdr:row>
      <xdr:rowOff>79375</xdr:rowOff>
    </xdr:from>
    <xdr:to>
      <xdr:col>2</xdr:col>
      <xdr:colOff>843915</xdr:colOff>
      <xdr:row>13</xdr:row>
      <xdr:rowOff>603250</xdr:rowOff>
    </xdr:to>
    <xdr:pic>
      <xdr:nvPicPr>
        <xdr:cNvPr id="16" name="图片 15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428750" y="7902575"/>
          <a:ext cx="720090" cy="523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15</xdr:row>
      <xdr:rowOff>50800</xdr:rowOff>
    </xdr:from>
    <xdr:to>
      <xdr:col>2</xdr:col>
      <xdr:colOff>843915</xdr:colOff>
      <xdr:row>15</xdr:row>
      <xdr:rowOff>584200</xdr:rowOff>
    </xdr:to>
    <xdr:pic>
      <xdr:nvPicPr>
        <xdr:cNvPr id="17" name="图片 16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428750" y="9144000"/>
          <a:ext cx="720090" cy="533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161925</xdr:colOff>
      <xdr:row>16</xdr:row>
      <xdr:rowOff>31750</xdr:rowOff>
    </xdr:from>
    <xdr:to>
      <xdr:col>2</xdr:col>
      <xdr:colOff>654685</xdr:colOff>
      <xdr:row>16</xdr:row>
      <xdr:rowOff>721995</xdr:rowOff>
    </xdr:to>
    <xdr:pic>
      <xdr:nvPicPr>
        <xdr:cNvPr id="18" name="图片 17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466850" y="9759950"/>
          <a:ext cx="492760" cy="690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171450</xdr:colOff>
      <xdr:row>17</xdr:row>
      <xdr:rowOff>41275</xdr:rowOff>
    </xdr:from>
    <xdr:to>
      <xdr:col>2</xdr:col>
      <xdr:colOff>647700</xdr:colOff>
      <xdr:row>17</xdr:row>
      <xdr:rowOff>699770</xdr:rowOff>
    </xdr:to>
    <xdr:pic>
      <xdr:nvPicPr>
        <xdr:cNvPr id="19" name="图片 18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476375" y="10493375"/>
          <a:ext cx="476250" cy="658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171450</xdr:colOff>
      <xdr:row>18</xdr:row>
      <xdr:rowOff>41275</xdr:rowOff>
    </xdr:from>
    <xdr:to>
      <xdr:col>2</xdr:col>
      <xdr:colOff>656590</xdr:colOff>
      <xdr:row>18</xdr:row>
      <xdr:rowOff>708660</xdr:rowOff>
    </xdr:to>
    <xdr:pic>
      <xdr:nvPicPr>
        <xdr:cNvPr id="20" name="图片 19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476375" y="11242675"/>
          <a:ext cx="485140" cy="667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123825</xdr:colOff>
      <xdr:row>8</xdr:row>
      <xdr:rowOff>57150</xdr:rowOff>
    </xdr:from>
    <xdr:to>
      <xdr:col>2</xdr:col>
      <xdr:colOff>843915</xdr:colOff>
      <xdr:row>8</xdr:row>
      <xdr:rowOff>559435</xdr:rowOff>
    </xdr:to>
    <xdr:pic>
      <xdr:nvPicPr>
        <xdr:cNvPr id="22" name="图片 21" descr="1677470581083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428750" y="4705350"/>
          <a:ext cx="720090" cy="502285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14</xdr:row>
      <xdr:rowOff>50800</xdr:rowOff>
    </xdr:from>
    <xdr:to>
      <xdr:col>2</xdr:col>
      <xdr:colOff>824865</xdr:colOff>
      <xdr:row>14</xdr:row>
      <xdr:rowOff>574675</xdr:rowOff>
    </xdr:to>
    <xdr:pic>
      <xdr:nvPicPr>
        <xdr:cNvPr id="23" name="图片 22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409700" y="8509000"/>
          <a:ext cx="720090" cy="5238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topLeftCell="A12" workbookViewId="0">
      <selection activeCell="I7" sqref="I7"/>
    </sheetView>
  </sheetViews>
  <sheetFormatPr defaultColWidth="9" defaultRowHeight="37" customHeight="1" outlineLevelCol="7"/>
  <cols>
    <col min="1" max="1" width="3.875" style="1" customWidth="1"/>
    <col min="2" max="2" width="13.25" style="1" customWidth="1"/>
    <col min="3" max="3" width="12.375" style="1" customWidth="1"/>
    <col min="4" max="4" width="4.875" style="1" customWidth="1"/>
    <col min="5" max="5" width="5" style="1" customWidth="1"/>
    <col min="6" max="6" width="6.125" style="1" customWidth="1"/>
    <col min="7" max="7" width="6.625" style="1" customWidth="1"/>
    <col min="8" max="8" width="38.875" style="1" customWidth="1"/>
    <col min="9" max="9" width="10.5" style="1" customWidth="1"/>
    <col min="10" max="16384" width="9" style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50" customHeight="1" spans="1:8">
      <c r="A3" s="3">
        <v>1</v>
      </c>
      <c r="B3" s="4" t="s">
        <v>9</v>
      </c>
      <c r="C3" s="4"/>
      <c r="D3" s="3" t="s">
        <v>10</v>
      </c>
      <c r="E3" s="5">
        <v>100</v>
      </c>
      <c r="F3" s="4">
        <v>8.8</v>
      </c>
      <c r="G3" s="3">
        <f t="shared" ref="G3:G19" si="0">SUM(E3*F3)</f>
        <v>880</v>
      </c>
      <c r="H3" s="6" t="s">
        <v>11</v>
      </c>
    </row>
    <row r="4" ht="50" customHeight="1" spans="1:8">
      <c r="A4" s="3">
        <v>2</v>
      </c>
      <c r="B4" s="4" t="s">
        <v>12</v>
      </c>
      <c r="C4" s="4"/>
      <c r="D4" s="3" t="s">
        <v>10</v>
      </c>
      <c r="E4" s="5">
        <v>100</v>
      </c>
      <c r="F4" s="4">
        <v>6.9</v>
      </c>
      <c r="G4" s="3">
        <f t="shared" si="0"/>
        <v>690</v>
      </c>
      <c r="H4" s="6" t="s">
        <v>13</v>
      </c>
    </row>
    <row r="5" ht="50" customHeight="1" spans="1:8">
      <c r="A5" s="3">
        <v>3</v>
      </c>
      <c r="B5" s="4" t="s">
        <v>14</v>
      </c>
      <c r="C5" s="4"/>
      <c r="D5" s="3" t="s">
        <v>10</v>
      </c>
      <c r="E5" s="5">
        <v>100</v>
      </c>
      <c r="F5" s="4">
        <v>9.8</v>
      </c>
      <c r="G5" s="3">
        <f t="shared" si="0"/>
        <v>980</v>
      </c>
      <c r="H5" s="6" t="s">
        <v>15</v>
      </c>
    </row>
    <row r="6" ht="50" customHeight="1" spans="1:8">
      <c r="A6" s="3">
        <v>4</v>
      </c>
      <c r="B6" s="4" t="s">
        <v>16</v>
      </c>
      <c r="C6" s="4"/>
      <c r="D6" s="3" t="s">
        <v>10</v>
      </c>
      <c r="E6" s="7">
        <v>200</v>
      </c>
      <c r="F6" s="4">
        <v>9.8</v>
      </c>
      <c r="G6" s="3">
        <f t="shared" si="0"/>
        <v>1960</v>
      </c>
      <c r="H6" s="6" t="s">
        <v>17</v>
      </c>
    </row>
    <row r="7" ht="50" customHeight="1" spans="1:8">
      <c r="A7" s="3">
        <v>5</v>
      </c>
      <c r="B7" s="4" t="s">
        <v>18</v>
      </c>
      <c r="C7" s="4"/>
      <c r="D7" s="3" t="s">
        <v>10</v>
      </c>
      <c r="E7" s="5">
        <v>100</v>
      </c>
      <c r="F7" s="4">
        <v>6.9</v>
      </c>
      <c r="G7" s="3">
        <f t="shared" si="0"/>
        <v>690</v>
      </c>
      <c r="H7" s="6" t="s">
        <v>19</v>
      </c>
    </row>
    <row r="8" ht="50" customHeight="1" spans="1:8">
      <c r="A8" s="3">
        <v>6</v>
      </c>
      <c r="B8" s="4" t="s">
        <v>20</v>
      </c>
      <c r="C8" s="4"/>
      <c r="D8" s="3" t="s">
        <v>10</v>
      </c>
      <c r="E8" s="5">
        <v>100</v>
      </c>
      <c r="F8" s="4">
        <v>6.9</v>
      </c>
      <c r="G8" s="3">
        <f t="shared" si="0"/>
        <v>690</v>
      </c>
      <c r="H8" s="6" t="s">
        <v>21</v>
      </c>
    </row>
    <row r="9" ht="50" customHeight="1" spans="1:8">
      <c r="A9" s="3">
        <v>7</v>
      </c>
      <c r="B9" s="4" t="s">
        <v>22</v>
      </c>
      <c r="C9" s="4"/>
      <c r="D9" s="3" t="s">
        <v>10</v>
      </c>
      <c r="E9" s="5">
        <v>100</v>
      </c>
      <c r="F9" s="4">
        <v>7.5</v>
      </c>
      <c r="G9" s="3">
        <f t="shared" si="0"/>
        <v>750</v>
      </c>
      <c r="H9" s="6" t="s">
        <v>23</v>
      </c>
    </row>
    <row r="10" ht="50" customHeight="1" spans="1:8">
      <c r="A10" s="3">
        <v>8</v>
      </c>
      <c r="B10" s="4" t="s">
        <v>24</v>
      </c>
      <c r="C10" s="4"/>
      <c r="D10" s="3" t="s">
        <v>10</v>
      </c>
      <c r="E10" s="5">
        <v>100</v>
      </c>
      <c r="F10" s="4">
        <v>7.5</v>
      </c>
      <c r="G10" s="3">
        <f t="shared" si="0"/>
        <v>750</v>
      </c>
      <c r="H10" s="6" t="s">
        <v>25</v>
      </c>
    </row>
    <row r="11" ht="50" customHeight="1" spans="1:8">
      <c r="A11" s="3">
        <v>9</v>
      </c>
      <c r="B11" s="4" t="s">
        <v>26</v>
      </c>
      <c r="C11" s="4"/>
      <c r="D11" s="3" t="s">
        <v>10</v>
      </c>
      <c r="E11" s="5">
        <v>100</v>
      </c>
      <c r="F11" s="4">
        <v>7.5</v>
      </c>
      <c r="G11" s="3">
        <f t="shared" si="0"/>
        <v>750</v>
      </c>
      <c r="H11" s="6" t="s">
        <v>27</v>
      </c>
    </row>
    <row r="12" ht="50" customHeight="1" spans="1:8">
      <c r="A12" s="3">
        <v>10</v>
      </c>
      <c r="B12" s="4" t="s">
        <v>28</v>
      </c>
      <c r="C12" s="4"/>
      <c r="D12" s="3" t="s">
        <v>10</v>
      </c>
      <c r="E12" s="5">
        <v>100</v>
      </c>
      <c r="F12" s="4">
        <v>7.5</v>
      </c>
      <c r="G12" s="3">
        <f t="shared" si="0"/>
        <v>750</v>
      </c>
      <c r="H12" s="6" t="s">
        <v>29</v>
      </c>
    </row>
    <row r="13" ht="50" customHeight="1" spans="1:8">
      <c r="A13" s="3">
        <v>11</v>
      </c>
      <c r="B13" s="4" t="s">
        <v>30</v>
      </c>
      <c r="C13" s="4"/>
      <c r="D13" s="3" t="s">
        <v>10</v>
      </c>
      <c r="E13" s="5">
        <v>100</v>
      </c>
      <c r="F13" s="4">
        <v>7.5</v>
      </c>
      <c r="G13" s="3">
        <f t="shared" si="0"/>
        <v>750</v>
      </c>
      <c r="H13" s="6" t="s">
        <v>31</v>
      </c>
    </row>
    <row r="14" ht="50" customHeight="1" spans="1:8">
      <c r="A14" s="3">
        <v>12</v>
      </c>
      <c r="B14" s="4" t="s">
        <v>32</v>
      </c>
      <c r="C14" s="4"/>
      <c r="D14" s="3" t="s">
        <v>10</v>
      </c>
      <c r="E14" s="7">
        <v>200</v>
      </c>
      <c r="F14" s="4">
        <v>7.5</v>
      </c>
      <c r="G14" s="3">
        <f t="shared" si="0"/>
        <v>1500</v>
      </c>
      <c r="H14" s="6" t="s">
        <v>33</v>
      </c>
    </row>
    <row r="15" ht="50" customHeight="1" spans="1:8">
      <c r="A15" s="3">
        <v>13</v>
      </c>
      <c r="B15" s="4" t="s">
        <v>34</v>
      </c>
      <c r="C15" s="4"/>
      <c r="D15" s="3" t="s">
        <v>10</v>
      </c>
      <c r="E15" s="7">
        <v>200</v>
      </c>
      <c r="F15" s="4">
        <v>8.9</v>
      </c>
      <c r="G15" s="3">
        <f t="shared" si="0"/>
        <v>1780</v>
      </c>
      <c r="H15" s="6" t="s">
        <v>35</v>
      </c>
    </row>
    <row r="16" ht="50" customHeight="1" spans="1:8">
      <c r="A16" s="3">
        <v>14</v>
      </c>
      <c r="B16" s="4" t="s">
        <v>36</v>
      </c>
      <c r="C16" s="4"/>
      <c r="D16" s="3" t="s">
        <v>10</v>
      </c>
      <c r="E16" s="5">
        <v>100</v>
      </c>
      <c r="F16" s="4">
        <v>6.9</v>
      </c>
      <c r="G16" s="3">
        <f t="shared" si="0"/>
        <v>690</v>
      </c>
      <c r="H16" s="6" t="s">
        <v>37</v>
      </c>
    </row>
    <row r="17" ht="57" customHeight="1" spans="1:8">
      <c r="A17" s="3">
        <v>15</v>
      </c>
      <c r="B17" s="4" t="s">
        <v>38</v>
      </c>
      <c r="C17" s="4"/>
      <c r="D17" s="3" t="s">
        <v>10</v>
      </c>
      <c r="E17" s="5">
        <v>100</v>
      </c>
      <c r="F17" s="4">
        <v>9.8</v>
      </c>
      <c r="G17" s="3">
        <f t="shared" si="0"/>
        <v>980</v>
      </c>
      <c r="H17" s="6" t="s">
        <v>39</v>
      </c>
    </row>
    <row r="18" ht="59" customHeight="1" spans="1:8">
      <c r="A18" s="3">
        <v>16</v>
      </c>
      <c r="B18" s="4" t="s">
        <v>40</v>
      </c>
      <c r="C18" s="4"/>
      <c r="D18" s="3" t="s">
        <v>10</v>
      </c>
      <c r="E18" s="5">
        <v>100</v>
      </c>
      <c r="F18" s="4">
        <v>6.9</v>
      </c>
      <c r="G18" s="3">
        <f t="shared" si="0"/>
        <v>690</v>
      </c>
      <c r="H18" s="6" t="s">
        <v>41</v>
      </c>
    </row>
    <row r="19" ht="57" customHeight="1" spans="1:8">
      <c r="A19" s="3">
        <v>17</v>
      </c>
      <c r="B19" s="4" t="s">
        <v>42</v>
      </c>
      <c r="C19" s="4"/>
      <c r="D19" s="3" t="s">
        <v>10</v>
      </c>
      <c r="E19" s="5">
        <v>100</v>
      </c>
      <c r="F19" s="4">
        <v>11.5</v>
      </c>
      <c r="G19" s="3">
        <f t="shared" si="0"/>
        <v>1150</v>
      </c>
      <c r="H19" s="6" t="s">
        <v>43</v>
      </c>
    </row>
    <row r="20" customHeight="1" spans="1:8">
      <c r="A20" s="8" t="s">
        <v>44</v>
      </c>
      <c r="B20" s="9"/>
      <c r="C20" s="9"/>
      <c r="D20" s="10"/>
      <c r="E20" s="11"/>
      <c r="F20" s="11" t="s">
        <v>45</v>
      </c>
      <c r="G20" s="11">
        <f>SUM(G3:G19)</f>
        <v>16430</v>
      </c>
      <c r="H20" s="11" t="s">
        <v>45</v>
      </c>
    </row>
  </sheetData>
  <mergeCells count="2">
    <mergeCell ref="A1:H1"/>
    <mergeCell ref="A20:D20"/>
  </mergeCells>
  <pageMargins left="0.590277777777778" right="0.590277777777778" top="0.409027777777778" bottom="0.409027777777778" header="0.5" footer="0.5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41569</cp:lastModifiedBy>
  <dcterms:created xsi:type="dcterms:W3CDTF">2023-02-24T02:33:00Z</dcterms:created>
  <dcterms:modified xsi:type="dcterms:W3CDTF">2025-03-17T01:42:14Z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B16C9FEB61C6479CB2590B9E27BDF56D</vt:lpwstr>
  </property>
  <property fmtid="{D5CDD505-2E9C-101B-9397-08002B2CF9AE}" pid="3" name="KSOProductBuildVer">
    <vt:lpwstr>2052-11.8.2.11718</vt:lpwstr>
  </property>
</Properties>
</file>