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采购品目及内容" sheetId="1" r:id="rId1"/>
    <sheet name="资管"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<sst xmlns="http://schemas.openxmlformats.org/spreadsheetml/2006/main" count="137" uniqueCount="58">
  <si>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采购内容</t>
  </si>
  <si>
    <t>品牌</t>
  </si>
  <si>
    <t>规格型号及参数</t>
  </si>
  <si>
    <t>单价(元)</t>
  </si>
  <si>
    <t>中幼</t>
  </si>
  <si>
    <t>凰幼</t>
  </si>
  <si>
    <t>数量</t>
  </si>
  <si>
    <t>金额(元)</t>
  </si>
  <si>
    <t>采购说明</t>
  </si>
  <si>
    <t>5号电池</t>
  </si>
  <si>
    <t>南孚</t>
  </si>
  <si>
    <t>5号</t>
  </si>
  <si>
    <t>7号电池</t>
  </si>
  <si>
    <t>7号</t>
  </si>
  <si>
    <t>种丝扫把</t>
  </si>
  <si>
    <t>白云</t>
  </si>
  <si>
    <t>0.5黑色笔芯</t>
  </si>
  <si>
    <t>得力</t>
  </si>
  <si>
    <t>20枝/盒</t>
  </si>
  <si>
    <t>0.5红色笔芯</t>
  </si>
  <si>
    <t>20枝／盒</t>
  </si>
  <si>
    <t>0.5黑色中性笔</t>
  </si>
  <si>
    <t>12枝/盒，0.5黑色中性笔</t>
  </si>
  <si>
    <t>0.5红中性笔</t>
  </si>
  <si>
    <t>0.5，红色，12枝/盒</t>
  </si>
  <si>
    <t>彩色粉笔</t>
  </si>
  <si>
    <t>文搏</t>
  </si>
  <si>
    <t>六角粉笔，48枝混色/盒</t>
  </si>
  <si>
    <t>15ｍｍ长尾票夹</t>
  </si>
  <si>
    <t>15ｍｍ，60只／盒</t>
  </si>
  <si>
    <t>60*80垃圾袋</t>
  </si>
  <si>
    <t>60*80,30只/包</t>
  </si>
  <si>
    <t>晨光 ASCN9555 A4 80mic 塑封膜 100张</t>
  </si>
  <si>
    <t>晨光</t>
  </si>
  <si>
    <t>袋</t>
  </si>
  <si>
    <t>洁佳康 3578 毛巾 洗车毛巾 抹布 30*70加厚款 颜色随机</t>
  </si>
  <si>
    <t>洁佳康</t>
  </si>
  <si>
    <t>蓝色，30*70cm</t>
  </si>
  <si>
    <t>3号回形针</t>
  </si>
  <si>
    <t>银色，3号，盒装</t>
  </si>
  <si>
    <t>茶花 倍洁马桶刷子长柄把清洁刷厕所刷洁厕刷硬毛洗厕所刷马桶神器卫生间浴室清洁打扫套装</t>
  </si>
  <si>
    <t>茶花</t>
  </si>
  <si>
    <t>251002（3个装）</t>
  </si>
  <si>
    <t>得力 3309 PU/PVC笔记本 25K100张时尚活页记事本</t>
  </si>
  <si>
    <t>https://www.zcygov.cn/items/2610657137013807?searchType=1&amp;searchTraceId=cb2f4ca4-ccb1-4b2d-aa75-a63c1188ae5c&amp;utm=a0004.eevees-search.goods_card.goods_detail.87df78a050ce11f0b5407db8b54541ba&amp;skuId=2610657137009177</t>
  </si>
  <si>
    <t>舒肤佳 纯白清香型健康抑菌洗手液450毫升 洗手液 抑菌温和</t>
  </si>
  <si>
    <t>舒肤佳</t>
  </si>
  <si>
    <t>纯白清香型健康抑菌洗手液450毫升</t>
  </si>
  <si>
    <t>空白奖状晨光 ASC99371 奖状/证书 16K</t>
  </si>
  <si>
    <t>ASC99371</t>
  </si>
  <si>
    <t>https://lcwc.zcygov.cn/items/2505878289261568?searchType=1&amp;searchTraceId=4bef6faa-ad4c-4a1b-a447-95438e3161b7&amp;utm=a0004.eevees-search.goods_card.goods_detail.66804160522e11f0a2489bdf8819f3fd&amp;skuId=2505878289262409</t>
  </si>
  <si>
    <t>空白奖状晨光 ASC99371 奖状/证书 8K</t>
  </si>
  <si>
    <t>公牛 GN-410 插线板 3 米 接线板</t>
  </si>
  <si>
    <t>公牛</t>
  </si>
  <si>
    <t>3米</t>
  </si>
  <si>
    <t xml:space="preserve"> 起钉器</t>
  </si>
  <si>
    <t>起钉器</t>
  </si>
  <si>
    <t>https://www.zcygov.cn/items/2498975052084256?utm=a0004.eevees-search.SearchResultBottom.7.d658bc3050ce11f0895c33f93f5684d3&amp;skuId=2498975052080357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</si>
</sst>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indexed="8"/>
      <name val="宋体"/>
      <charset val="134"/>
      <scheme val="minor"/>
    </font>
    <font>
      <sz val="11"/>
      <color rgb="FFFF0000"/>
      <name val="宋体"/>
      <charset val="134"/>
      <scheme val="minor"/>
    </font>
    <font>
      <b/>
      <sz val="14"/>
      <name val="黑体"/>
      <charset val="134"/>
    </font>
    <font>
      <sz val="11"/>
      <color indexed="8"/>
      <name val="宋体"/>
      <charset val="134"/>
    </font>
    <font>
      <sz val="11"/>
      <color rgb="FFFF0000"/>
      <name val="宋体"/>
      <charset val="134"/>
    </font>
    <font>
      <sz val="10.5"/>
      <color rgb="FF606266"/>
      <name val="Helvetica"/>
      <charset val="134"/>
    </font>
    <font>
      <sz val="12"/>
      <color rgb="FF404040"/>
      <name val="宋体"/>
      <charset val="134"/>
    </font>
    <font>
      <u/>
      <sz val="11"/>
      <color rgb="FF0000FF"/>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8">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3" fillId="0" borderId="1" xfId="0"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0" fillId="0" borderId="1" xfId="0" applyFont="1" applyBorder="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2" fillId="0" borderId="1" xfId="0" applyFont="1" applyBorder="1">
      <alignment vertical="center"/>
    </xf>
    <xf numFmtId="0" fontId="6" fillId="0" borderId="1" xfId="0" applyFont="1" applyBorder="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lignment vertical="center"/>
    </xf>
    <xf numFmtId="0" fontId="7" fillId="0" borderId="1" xfId="0" applyFont="1" applyBorder="1" applyAlignment="1">
      <alignment vertical="center" wrapText="1"/>
    </xf>
    <xf numFmtId="0" fontId="0" fillId="0" borderId="0" xfId="0" applyFont="1" applyAlignment="1">
      <alignment vertical="center" wrapText="1"/>
    </xf>
    <xf numFmtId="0" fontId="1" fillId="0" borderId="1" xfId="0" applyFont="1" applyBorder="1">
      <alignment vertical="center"/>
    </xf>
    <xf numFmtId="0" fontId="3" fillId="2" borderId="1" xfId="0" applyFont="1" applyFill="1" applyBorder="1" applyAlignment="1">
      <alignment horizontal="center"/>
    </xf>
    <xf numFmtId="0" fontId="0" fillId="0" borderId="1" xfId="0" applyFont="1" applyBorder="1" applyAlignment="1">
      <alignment horizontal="center" vertical="center"/>
    </xf>
    <xf numFmtId="0" fontId="6" fillId="0" borderId="0" xfId="0" applyFont="1">
      <alignment vertical="center"/>
    </xf>
    <xf numFmtId="0" fontId="3" fillId="0" borderId="0" xfId="0" applyFont="1" applyAlignment="1">
      <alignment horizontal="center" wrapText="1"/>
    </xf>
    <xf numFmtId="0" fontId="4" fillId="0" borderId="0" xfId="0" applyFont="1" applyAlignment="1">
      <alignment vertical="center" wrapText="1"/>
    </xf>
    <xf numFmtId="0" fontId="5" fillId="0" borderId="0" xfId="0" applyFont="1" applyAlignment="1">
      <alignment vertical="center" wrapText="1"/>
    </xf>
    <xf numFmtId="0" fontId="8" fillId="0" borderId="0" xfId="6"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lcwc.zcygov.cn/items/2505878289261568?searchType=1&amp;searchTraceId=4bef6faa-ad4c-4a1b-a447-95438e3161b7&amp;utm=a0004.eevees-search.goods_card.goods_detail.66804160522e11f0a2489bdf8819f3fd&amp;skuId=2505878289262409" TargetMode="External"/><Relationship Id="rId1" Type="http://schemas.openxmlformats.org/officeDocument/2006/relationships/hyperlink" Target="https://www.zcygov.cn/items/2610657137013807?searchType=1&amp;searchTraceId=cb2f4ca4-ccb1-4b2d-aa75-a63c1188ae5c&amp;utm=a0004.eevees-search.goods_card.goods_detail.87df78a050ce11f0b5407db8b54541ba&amp;skuId=261065713700917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workbookViewId="0">
      <pane ySplit="1" topLeftCell="A8" activePane="bottomLeft" state="frozen"/>
      <selection/>
      <selection pane="bottomLeft" activeCell="L14" sqref="L14"/>
    </sheetView>
  </sheetViews>
  <sheetFormatPr defaultColWidth="21" defaultRowHeight="13.5"/>
  <cols>
    <col min="1" max="1" width="7.625" customWidth="1"/>
    <col min="2" max="2" width="16" style="3" customWidth="1"/>
    <col min="3" max="3" width="10.875" style="4" customWidth="1"/>
    <col min="4" max="4" width="21.625" style="3" customWidth="1"/>
    <col min="5" max="5" width="9.875" customWidth="1"/>
    <col min="6" max="6" width="9.875" style="4" customWidth="1"/>
    <col min="7" max="7" width="9.875" customWidth="1"/>
    <col min="8" max="8" width="8.5" customWidth="1"/>
    <col min="9" max="9" width="11.125" customWidth="1"/>
    <col min="10" max="10" width="25.25" style="19" customWidth="1"/>
  </cols>
  <sheetData>
    <row r="1" s="1" customFormat="1" ht="28" customHeight="1" spans="1:10">
      <c r="A1" s="20"/>
      <c r="B1" s="5" t="s">
        <v>0</v>
      </c>
      <c r="C1" s="6" t="s">
        <v>1</v>
      </c>
      <c r="D1" s="5" t="s">
        <v>2</v>
      </c>
      <c r="E1" s="7" t="s">
        <v>3</v>
      </c>
      <c r="F1" s="21" t="s">
        <v>4</v>
      </c>
      <c r="G1" s="21" t="s">
        <v>5</v>
      </c>
      <c r="H1" s="7" t="s">
        <v>6</v>
      </c>
      <c r="I1" s="7" t="s">
        <v>7</v>
      </c>
      <c r="J1" s="24" t="s">
        <v>8</v>
      </c>
    </row>
    <row r="2" ht="25" customHeight="1" spans="1:10">
      <c r="A2" s="22">
        <v>1</v>
      </c>
      <c r="B2" s="8" t="s">
        <v>9</v>
      </c>
      <c r="C2" s="9" t="s">
        <v>10</v>
      </c>
      <c r="D2" s="8" t="s">
        <v>11</v>
      </c>
      <c r="E2" s="9">
        <v>2</v>
      </c>
      <c r="F2" s="9">
        <v>60</v>
      </c>
      <c r="G2" s="9">
        <v>20</v>
      </c>
      <c r="H2" s="9">
        <f t="shared" ref="H2:H21" si="0">SUM(F2:G2)</f>
        <v>80</v>
      </c>
      <c r="I2" s="9">
        <f>E2*H2</f>
        <v>160</v>
      </c>
      <c r="J2" s="25"/>
    </row>
    <row r="3" ht="25" customHeight="1" spans="1:10">
      <c r="A3" s="22">
        <v>2</v>
      </c>
      <c r="B3" s="8" t="s">
        <v>12</v>
      </c>
      <c r="C3" s="9" t="s">
        <v>10</v>
      </c>
      <c r="D3" s="8" t="s">
        <v>13</v>
      </c>
      <c r="E3" s="9">
        <v>2</v>
      </c>
      <c r="F3" s="9">
        <v>60</v>
      </c>
      <c r="G3" s="9">
        <v>20</v>
      </c>
      <c r="H3" s="9">
        <f t="shared" si="0"/>
        <v>80</v>
      </c>
      <c r="I3" s="9">
        <f t="shared" ref="I3:I21" si="1">E3*H3</f>
        <v>160</v>
      </c>
      <c r="J3" s="25"/>
    </row>
    <row r="4" ht="25" customHeight="1" spans="1:10">
      <c r="A4" s="22">
        <v>3</v>
      </c>
      <c r="B4" s="8" t="s">
        <v>14</v>
      </c>
      <c r="C4" s="9" t="s">
        <v>15</v>
      </c>
      <c r="D4" s="8" t="s">
        <v>14</v>
      </c>
      <c r="E4" s="9">
        <v>17.5</v>
      </c>
      <c r="F4" s="9">
        <v>10</v>
      </c>
      <c r="G4" s="9">
        <v>5</v>
      </c>
      <c r="H4" s="9">
        <f t="shared" si="0"/>
        <v>15</v>
      </c>
      <c r="I4" s="9">
        <f t="shared" si="1"/>
        <v>262.5</v>
      </c>
      <c r="J4" s="25"/>
    </row>
    <row r="5" s="2" customFormat="1" ht="25" customHeight="1" spans="1:10">
      <c r="A5" s="22">
        <v>4</v>
      </c>
      <c r="B5" s="11" t="s">
        <v>16</v>
      </c>
      <c r="C5" s="12" t="s">
        <v>17</v>
      </c>
      <c r="D5" s="11" t="s">
        <v>18</v>
      </c>
      <c r="E5" s="12">
        <v>15</v>
      </c>
      <c r="F5" s="12">
        <v>5</v>
      </c>
      <c r="G5" s="12">
        <v>2</v>
      </c>
      <c r="H5" s="9">
        <f t="shared" si="0"/>
        <v>7</v>
      </c>
      <c r="I5" s="9">
        <f t="shared" si="1"/>
        <v>105</v>
      </c>
      <c r="J5" s="26"/>
    </row>
    <row r="6" ht="25" customHeight="1" spans="1:10">
      <c r="A6" s="22">
        <v>5</v>
      </c>
      <c r="B6" s="8" t="s">
        <v>19</v>
      </c>
      <c r="C6" s="12" t="s">
        <v>17</v>
      </c>
      <c r="D6" s="8" t="s">
        <v>20</v>
      </c>
      <c r="E6" s="9">
        <v>15</v>
      </c>
      <c r="F6" s="9">
        <v>2</v>
      </c>
      <c r="G6" s="9">
        <v>1</v>
      </c>
      <c r="H6" s="9">
        <f t="shared" si="0"/>
        <v>3</v>
      </c>
      <c r="I6" s="9">
        <f t="shared" si="1"/>
        <v>45</v>
      </c>
      <c r="J6" s="25"/>
    </row>
    <row r="7" s="2" customFormat="1" ht="25" customHeight="1" spans="1:10">
      <c r="A7" s="22">
        <v>6</v>
      </c>
      <c r="B7" s="11" t="s">
        <v>21</v>
      </c>
      <c r="C7" s="12" t="s">
        <v>17</v>
      </c>
      <c r="D7" s="11" t="s">
        <v>22</v>
      </c>
      <c r="E7" s="12">
        <v>12</v>
      </c>
      <c r="F7" s="12">
        <v>5</v>
      </c>
      <c r="G7" s="12">
        <v>2</v>
      </c>
      <c r="H7" s="9">
        <f t="shared" si="0"/>
        <v>7</v>
      </c>
      <c r="I7" s="9">
        <f t="shared" si="1"/>
        <v>84</v>
      </c>
      <c r="J7" s="26"/>
    </row>
    <row r="8" ht="25" customHeight="1" spans="1:10">
      <c r="A8" s="22">
        <v>7</v>
      </c>
      <c r="B8" s="8" t="s">
        <v>23</v>
      </c>
      <c r="C8" s="12" t="s">
        <v>17</v>
      </c>
      <c r="D8" s="8" t="s">
        <v>24</v>
      </c>
      <c r="E8" s="9">
        <v>12</v>
      </c>
      <c r="F8" s="9">
        <v>2</v>
      </c>
      <c r="G8" s="9">
        <v>1</v>
      </c>
      <c r="H8" s="9">
        <f t="shared" si="0"/>
        <v>3</v>
      </c>
      <c r="I8" s="9">
        <f t="shared" si="1"/>
        <v>36</v>
      </c>
      <c r="J8" s="25"/>
    </row>
    <row r="9" ht="25" customHeight="1" spans="1:10">
      <c r="A9" s="22">
        <v>8</v>
      </c>
      <c r="B9" s="8" t="s">
        <v>25</v>
      </c>
      <c r="C9" s="23" t="s">
        <v>26</v>
      </c>
      <c r="D9" s="8" t="s">
        <v>27</v>
      </c>
      <c r="E9" s="9">
        <v>5</v>
      </c>
      <c r="F9" s="9">
        <v>15</v>
      </c>
      <c r="G9" s="9">
        <v>2</v>
      </c>
      <c r="H9" s="9">
        <f t="shared" si="0"/>
        <v>17</v>
      </c>
      <c r="I9" s="9">
        <f t="shared" si="1"/>
        <v>85</v>
      </c>
      <c r="J9" s="25"/>
    </row>
    <row r="10" ht="25" customHeight="1" spans="1:10">
      <c r="A10" s="22">
        <v>9</v>
      </c>
      <c r="B10" s="8" t="s">
        <v>28</v>
      </c>
      <c r="C10" s="9" t="s">
        <v>17</v>
      </c>
      <c r="D10" s="8" t="s">
        <v>29</v>
      </c>
      <c r="E10" s="9">
        <v>7</v>
      </c>
      <c r="F10" s="9">
        <v>10</v>
      </c>
      <c r="G10" s="9">
        <v>5</v>
      </c>
      <c r="H10" s="9">
        <f t="shared" si="0"/>
        <v>15</v>
      </c>
      <c r="I10" s="9">
        <f t="shared" si="1"/>
        <v>105</v>
      </c>
      <c r="J10" s="25"/>
    </row>
    <row r="11" s="2" customFormat="1" ht="25" customHeight="1" spans="1:10">
      <c r="A11" s="22">
        <v>10</v>
      </c>
      <c r="B11" s="11" t="s">
        <v>30</v>
      </c>
      <c r="C11" s="9" t="s">
        <v>17</v>
      </c>
      <c r="D11" s="11" t="s">
        <v>31</v>
      </c>
      <c r="E11" s="12">
        <v>5.3</v>
      </c>
      <c r="F11" s="12">
        <v>50</v>
      </c>
      <c r="G11" s="12">
        <v>10</v>
      </c>
      <c r="H11" s="9">
        <f t="shared" si="0"/>
        <v>60</v>
      </c>
      <c r="I11" s="9">
        <f t="shared" si="1"/>
        <v>318</v>
      </c>
      <c r="J11" s="26"/>
    </row>
    <row r="12" s="2" customFormat="1" ht="48" customHeight="1" spans="1:10">
      <c r="A12" s="22">
        <v>11</v>
      </c>
      <c r="B12" s="15" t="s">
        <v>32</v>
      </c>
      <c r="C12" s="9" t="s">
        <v>33</v>
      </c>
      <c r="D12" s="11" t="s">
        <v>34</v>
      </c>
      <c r="E12" s="12">
        <v>47</v>
      </c>
      <c r="F12" s="12">
        <v>25</v>
      </c>
      <c r="G12" s="12">
        <v>3</v>
      </c>
      <c r="H12" s="9">
        <f t="shared" si="0"/>
        <v>28</v>
      </c>
      <c r="I12" s="9">
        <f t="shared" si="1"/>
        <v>1316</v>
      </c>
      <c r="J12" s="26"/>
    </row>
    <row r="13" s="2" customFormat="1" ht="25" customHeight="1" spans="1:10">
      <c r="A13" s="22">
        <v>12</v>
      </c>
      <c r="B13" s="15" t="s">
        <v>35</v>
      </c>
      <c r="C13" s="12" t="s">
        <v>36</v>
      </c>
      <c r="D13" s="11" t="s">
        <v>37</v>
      </c>
      <c r="E13" s="12">
        <v>4.2</v>
      </c>
      <c r="F13" s="12">
        <v>20</v>
      </c>
      <c r="G13" s="12">
        <v>5</v>
      </c>
      <c r="H13" s="9">
        <f t="shared" si="0"/>
        <v>25</v>
      </c>
      <c r="I13" s="9">
        <f t="shared" si="1"/>
        <v>105</v>
      </c>
      <c r="J13" s="26"/>
    </row>
    <row r="14" ht="25" customHeight="1" spans="1:10">
      <c r="A14" s="22">
        <v>13</v>
      </c>
      <c r="B14" s="8" t="s">
        <v>38</v>
      </c>
      <c r="C14" s="9" t="s">
        <v>17</v>
      </c>
      <c r="D14" s="8" t="s">
        <v>39</v>
      </c>
      <c r="E14" s="9">
        <v>2</v>
      </c>
      <c r="F14" s="9">
        <v>20</v>
      </c>
      <c r="G14" s="9">
        <v>5</v>
      </c>
      <c r="H14" s="9">
        <f t="shared" si="0"/>
        <v>25</v>
      </c>
      <c r="I14" s="9">
        <f t="shared" si="1"/>
        <v>50</v>
      </c>
      <c r="J14" s="25"/>
    </row>
    <row r="15" ht="47" customHeight="1" spans="1:10">
      <c r="A15" s="22">
        <v>14</v>
      </c>
      <c r="B15" s="16" t="s">
        <v>40</v>
      </c>
      <c r="C15" s="9" t="s">
        <v>41</v>
      </c>
      <c r="D15" s="8" t="s">
        <v>42</v>
      </c>
      <c r="E15" s="17">
        <v>29.9</v>
      </c>
      <c r="F15" s="9">
        <v>15</v>
      </c>
      <c r="G15" s="17">
        <v>5</v>
      </c>
      <c r="H15" s="9">
        <f t="shared" si="0"/>
        <v>20</v>
      </c>
      <c r="I15" s="9">
        <f t="shared" si="1"/>
        <v>598</v>
      </c>
      <c r="J15" s="25"/>
    </row>
    <row r="16" ht="39" customHeight="1" spans="1:10">
      <c r="A16" s="22">
        <v>15</v>
      </c>
      <c r="B16" s="18" t="s">
        <v>43</v>
      </c>
      <c r="C16" s="9" t="s">
        <v>17</v>
      </c>
      <c r="D16" s="8">
        <v>3309</v>
      </c>
      <c r="E16" s="17">
        <v>30</v>
      </c>
      <c r="F16" s="9">
        <v>40</v>
      </c>
      <c r="G16" s="17">
        <v>6</v>
      </c>
      <c r="H16" s="9">
        <f t="shared" si="0"/>
        <v>46</v>
      </c>
      <c r="I16" s="9">
        <f t="shared" si="1"/>
        <v>1380</v>
      </c>
      <c r="J16" s="27" t="s">
        <v>44</v>
      </c>
    </row>
    <row r="17" ht="25" customHeight="1" spans="1:10">
      <c r="A17" s="22">
        <v>16</v>
      </c>
      <c r="B17" s="18" t="s">
        <v>45</v>
      </c>
      <c r="C17" s="9" t="s">
        <v>46</v>
      </c>
      <c r="D17" s="16" t="s">
        <v>47</v>
      </c>
      <c r="E17" s="17">
        <v>14.9</v>
      </c>
      <c r="F17" s="9">
        <v>15</v>
      </c>
      <c r="G17" s="17">
        <v>5</v>
      </c>
      <c r="H17" s="9">
        <f t="shared" si="0"/>
        <v>20</v>
      </c>
      <c r="I17" s="9">
        <f t="shared" si="1"/>
        <v>298</v>
      </c>
      <c r="J17" s="27"/>
    </row>
    <row r="18" ht="25" customHeight="1" spans="1:10">
      <c r="A18" s="22">
        <v>17</v>
      </c>
      <c r="B18" s="16" t="s">
        <v>48</v>
      </c>
      <c r="C18" s="9" t="s">
        <v>33</v>
      </c>
      <c r="D18" s="8" t="s">
        <v>49</v>
      </c>
      <c r="E18" s="17">
        <v>0.35</v>
      </c>
      <c r="F18" s="9">
        <v>300</v>
      </c>
      <c r="G18" s="17">
        <v>100</v>
      </c>
      <c r="H18" s="9">
        <f t="shared" si="0"/>
        <v>400</v>
      </c>
      <c r="I18" s="9">
        <f t="shared" si="1"/>
        <v>140</v>
      </c>
      <c r="J18" s="27" t="s">
        <v>50</v>
      </c>
    </row>
    <row r="19" ht="25" customHeight="1" spans="1:10">
      <c r="A19" s="22">
        <v>18</v>
      </c>
      <c r="B19" s="16" t="s">
        <v>51</v>
      </c>
      <c r="C19" s="9" t="s">
        <v>33</v>
      </c>
      <c r="D19" s="8" t="s">
        <v>49</v>
      </c>
      <c r="E19" s="17">
        <v>0.5</v>
      </c>
      <c r="F19" s="9">
        <v>300</v>
      </c>
      <c r="G19" s="17">
        <v>100</v>
      </c>
      <c r="H19" s="9">
        <f t="shared" si="0"/>
        <v>400</v>
      </c>
      <c r="I19" s="9">
        <f t="shared" si="1"/>
        <v>200</v>
      </c>
      <c r="J19" s="27" t="s">
        <v>50</v>
      </c>
    </row>
    <row r="20" ht="25" customHeight="1" spans="1:10">
      <c r="A20" s="22">
        <v>19</v>
      </c>
      <c r="B20" s="16" t="s">
        <v>52</v>
      </c>
      <c r="C20" s="9" t="s">
        <v>53</v>
      </c>
      <c r="D20" s="16" t="s">
        <v>54</v>
      </c>
      <c r="E20" s="17">
        <v>44</v>
      </c>
      <c r="F20" s="9">
        <v>10</v>
      </c>
      <c r="G20" s="17">
        <v>2</v>
      </c>
      <c r="H20" s="9">
        <f t="shared" si="0"/>
        <v>12</v>
      </c>
      <c r="I20" s="9">
        <f t="shared" si="1"/>
        <v>528</v>
      </c>
      <c r="J20" s="25"/>
    </row>
    <row r="21" ht="25" customHeight="1" spans="1:10">
      <c r="A21" s="22">
        <v>20</v>
      </c>
      <c r="B21" s="8" t="s">
        <v>55</v>
      </c>
      <c r="C21" s="9" t="s">
        <v>17</v>
      </c>
      <c r="D21" s="8" t="s">
        <v>56</v>
      </c>
      <c r="E21" s="17">
        <v>4</v>
      </c>
      <c r="F21" s="9">
        <v>5</v>
      </c>
      <c r="G21" s="17">
        <v>2</v>
      </c>
      <c r="H21" s="9">
        <f t="shared" si="0"/>
        <v>7</v>
      </c>
      <c r="I21" s="9">
        <f t="shared" si="1"/>
        <v>28</v>
      </c>
      <c r="J21" s="25" t="s">
        <v>57</v>
      </c>
    </row>
    <row r="22" ht="25" customHeight="1" spans="9:9">
      <c r="I22">
        <f>SUM(I2:I21)</f>
        <v>6003.5</v>
      </c>
    </row>
  </sheetData>
  <hyperlinks>
    <hyperlink ref="J16" r:id="rId1" display="https://www.zcygov.cn/items/2610657137013807?searchType=1&amp;searchTraceId=cb2f4ca4-ccb1-4b2d-aa75-a63c1188ae5c&amp;utm=a0004.eevees-search.goods_card.goods_detail.87df78a050ce11f0b5407db8b54541ba&amp;skuId=2610657137009177"/>
    <hyperlink ref="J19" r:id="rId2" display="https://lcwc.zcygov.cn/items/2505878289261568?searchType=1&amp;searchTraceId=4bef6faa-ad4c-4a1b-a447-95438e3161b7&amp;utm=a0004.eevees-search.goods_card.goods_detail.66804160522e11f0a2489bdf8819f3fd&amp;skuId=2505878289262409"/>
    <hyperlink ref="J18" r:id="rId2" display="https://lcwc.zcygov.cn/items/2505878289261568?searchType=1&amp;searchTraceId=4bef6faa-ad4c-4a1b-a447-95438e3161b7&amp;utm=a0004.eevees-search.goods_card.goods_detail.66804160522e11f0a2489bdf8819f3fd&amp;skuId=2505878289262409"/>
  </hyperlinks>
  <pageMargins left="0.7" right="0.7" top="0.75" bottom="0.75" header="0.3" footer="0.3"/>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workbookViewId="0">
      <pane ySplit="1" topLeftCell="A10" activePane="bottomLeft" state="frozen"/>
      <selection/>
      <selection pane="bottomLeft" activeCell="J14" sqref="J14"/>
    </sheetView>
  </sheetViews>
  <sheetFormatPr defaultColWidth="21" defaultRowHeight="13.5" outlineLevelCol="5"/>
  <cols>
    <col min="1" max="1" width="16" style="3" customWidth="1"/>
    <col min="2" max="2" width="10.875" style="4" customWidth="1"/>
    <col min="3" max="3" width="21.625" style="3" customWidth="1"/>
    <col min="4" max="4" width="9.875" customWidth="1"/>
    <col min="5" max="5" width="8.5" customWidth="1"/>
    <col min="6" max="6" width="11.125" customWidth="1"/>
  </cols>
  <sheetData>
    <row r="1" s="1" customFormat="1" ht="28" customHeight="1" spans="1:6">
      <c r="A1" s="5" t="s">
        <v>0</v>
      </c>
      <c r="B1" s="6" t="s">
        <v>1</v>
      </c>
      <c r="C1" s="5" t="s">
        <v>2</v>
      </c>
      <c r="D1" s="7" t="s">
        <v>3</v>
      </c>
      <c r="E1" s="7" t="s">
        <v>6</v>
      </c>
      <c r="F1" s="7" t="s">
        <v>7</v>
      </c>
    </row>
    <row r="2" ht="25" customHeight="1" spans="1:6">
      <c r="A2" s="8" t="s">
        <v>9</v>
      </c>
      <c r="B2" s="9" t="s">
        <v>10</v>
      </c>
      <c r="C2" s="8" t="s">
        <v>11</v>
      </c>
      <c r="D2" s="9">
        <v>2</v>
      </c>
      <c r="E2" s="10">
        <v>80</v>
      </c>
      <c r="F2" s="9">
        <f>D2*E2</f>
        <v>160</v>
      </c>
    </row>
    <row r="3" ht="25" customHeight="1" spans="1:6">
      <c r="A3" s="8" t="s">
        <v>12</v>
      </c>
      <c r="B3" s="9" t="s">
        <v>10</v>
      </c>
      <c r="C3" s="8" t="s">
        <v>13</v>
      </c>
      <c r="D3" s="9">
        <v>2</v>
      </c>
      <c r="E3" s="10">
        <v>80</v>
      </c>
      <c r="F3" s="9">
        <f t="shared" ref="F3:F21" si="0">D3*E3</f>
        <v>160</v>
      </c>
    </row>
    <row r="4" ht="25" customHeight="1" spans="1:6">
      <c r="A4" s="8" t="s">
        <v>14</v>
      </c>
      <c r="B4" s="9" t="s">
        <v>15</v>
      </c>
      <c r="C4" s="8" t="s">
        <v>14</v>
      </c>
      <c r="D4" s="9">
        <v>17.5</v>
      </c>
      <c r="E4" s="10">
        <v>15</v>
      </c>
      <c r="F4" s="9">
        <f t="shared" si="0"/>
        <v>262.5</v>
      </c>
    </row>
    <row r="5" s="2" customFormat="1" ht="25" customHeight="1" spans="1:6">
      <c r="A5" s="11" t="s">
        <v>16</v>
      </c>
      <c r="B5" s="12" t="s">
        <v>17</v>
      </c>
      <c r="C5" s="11" t="s">
        <v>18</v>
      </c>
      <c r="D5" s="12">
        <v>15</v>
      </c>
      <c r="E5" s="13">
        <v>7</v>
      </c>
      <c r="F5" s="9">
        <f t="shared" si="0"/>
        <v>105</v>
      </c>
    </row>
    <row r="6" ht="25" customHeight="1" spans="1:6">
      <c r="A6" s="8" t="s">
        <v>19</v>
      </c>
      <c r="B6" s="12" t="s">
        <v>17</v>
      </c>
      <c r="C6" s="8" t="s">
        <v>20</v>
      </c>
      <c r="D6" s="9">
        <v>15</v>
      </c>
      <c r="E6" s="10">
        <v>3</v>
      </c>
      <c r="F6" s="9">
        <f t="shared" si="0"/>
        <v>45</v>
      </c>
    </row>
    <row r="7" s="2" customFormat="1" ht="25" customHeight="1" spans="1:6">
      <c r="A7" s="11" t="s">
        <v>21</v>
      </c>
      <c r="B7" s="12" t="s">
        <v>17</v>
      </c>
      <c r="C7" s="11" t="s">
        <v>22</v>
      </c>
      <c r="D7" s="12">
        <v>12</v>
      </c>
      <c r="E7" s="13">
        <v>7</v>
      </c>
      <c r="F7" s="9">
        <f t="shared" si="0"/>
        <v>84</v>
      </c>
    </row>
    <row r="8" ht="25" customHeight="1" spans="1:6">
      <c r="A8" s="8" t="s">
        <v>23</v>
      </c>
      <c r="B8" s="12" t="s">
        <v>17</v>
      </c>
      <c r="C8" s="8" t="s">
        <v>24</v>
      </c>
      <c r="D8" s="9">
        <v>12</v>
      </c>
      <c r="E8" s="10">
        <v>3</v>
      </c>
      <c r="F8" s="9">
        <f t="shared" si="0"/>
        <v>36</v>
      </c>
    </row>
    <row r="9" ht="25" customHeight="1" spans="1:6">
      <c r="A9" s="8" t="s">
        <v>25</v>
      </c>
      <c r="B9" s="14" t="s">
        <v>26</v>
      </c>
      <c r="C9" s="8" t="s">
        <v>27</v>
      </c>
      <c r="D9" s="9">
        <v>5</v>
      </c>
      <c r="E9" s="10">
        <v>17</v>
      </c>
      <c r="F9" s="9">
        <f t="shared" si="0"/>
        <v>85</v>
      </c>
    </row>
    <row r="10" ht="25" customHeight="1" spans="1:6">
      <c r="A10" s="8" t="s">
        <v>28</v>
      </c>
      <c r="B10" s="9" t="s">
        <v>17</v>
      </c>
      <c r="C10" s="8" t="s">
        <v>29</v>
      </c>
      <c r="D10" s="9">
        <v>7</v>
      </c>
      <c r="E10" s="10">
        <v>15</v>
      </c>
      <c r="F10" s="9">
        <f t="shared" si="0"/>
        <v>105</v>
      </c>
    </row>
    <row r="11" s="2" customFormat="1" ht="25" customHeight="1" spans="1:6">
      <c r="A11" s="11" t="s">
        <v>30</v>
      </c>
      <c r="B11" s="9" t="s">
        <v>17</v>
      </c>
      <c r="C11" s="11" t="s">
        <v>31</v>
      </c>
      <c r="D11" s="12">
        <v>5.3</v>
      </c>
      <c r="E11" s="13">
        <v>60</v>
      </c>
      <c r="F11" s="9">
        <f t="shared" si="0"/>
        <v>318</v>
      </c>
    </row>
    <row r="12" s="2" customFormat="1" ht="48" customHeight="1" spans="1:6">
      <c r="A12" s="15" t="s">
        <v>32</v>
      </c>
      <c r="B12" s="9" t="s">
        <v>33</v>
      </c>
      <c r="C12" s="11" t="s">
        <v>34</v>
      </c>
      <c r="D12" s="12">
        <v>47</v>
      </c>
      <c r="E12" s="13">
        <v>28</v>
      </c>
      <c r="F12" s="9">
        <f t="shared" si="0"/>
        <v>1316</v>
      </c>
    </row>
    <row r="13" s="2" customFormat="1" ht="25" customHeight="1" spans="1:6">
      <c r="A13" s="15" t="s">
        <v>35</v>
      </c>
      <c r="B13" s="12" t="s">
        <v>36</v>
      </c>
      <c r="C13" s="11" t="s">
        <v>37</v>
      </c>
      <c r="D13" s="12">
        <v>4.2</v>
      </c>
      <c r="E13" s="13">
        <v>25</v>
      </c>
      <c r="F13" s="9">
        <f t="shared" si="0"/>
        <v>105</v>
      </c>
    </row>
    <row r="14" ht="25" customHeight="1" spans="1:6">
      <c r="A14" s="8" t="s">
        <v>38</v>
      </c>
      <c r="B14" s="9" t="s">
        <v>17</v>
      </c>
      <c r="C14" s="8" t="s">
        <v>39</v>
      </c>
      <c r="D14" s="9">
        <v>2</v>
      </c>
      <c r="E14" s="10">
        <v>25</v>
      </c>
      <c r="F14" s="9">
        <f t="shared" si="0"/>
        <v>50</v>
      </c>
    </row>
    <row r="15" ht="47" customHeight="1" spans="1:6">
      <c r="A15" s="16" t="s">
        <v>40</v>
      </c>
      <c r="B15" s="9" t="s">
        <v>41</v>
      </c>
      <c r="C15" s="8" t="s">
        <v>42</v>
      </c>
      <c r="D15" s="17">
        <v>29.9</v>
      </c>
      <c r="E15" s="10">
        <v>20</v>
      </c>
      <c r="F15" s="9">
        <f t="shared" si="0"/>
        <v>598</v>
      </c>
    </row>
    <row r="16" ht="39" customHeight="1" spans="1:6">
      <c r="A16" s="18" t="s">
        <v>43</v>
      </c>
      <c r="B16" s="9" t="s">
        <v>17</v>
      </c>
      <c r="C16" s="8">
        <v>3309</v>
      </c>
      <c r="D16" s="17">
        <v>30</v>
      </c>
      <c r="E16" s="10">
        <v>46</v>
      </c>
      <c r="F16" s="9">
        <f t="shared" si="0"/>
        <v>1380</v>
      </c>
    </row>
    <row r="17" ht="25" customHeight="1" spans="1:6">
      <c r="A17" s="18" t="s">
        <v>45</v>
      </c>
      <c r="B17" s="9" t="s">
        <v>46</v>
      </c>
      <c r="C17" s="16" t="s">
        <v>47</v>
      </c>
      <c r="D17" s="17">
        <v>14.9</v>
      </c>
      <c r="E17" s="10">
        <v>20</v>
      </c>
      <c r="F17" s="9">
        <f t="shared" si="0"/>
        <v>298</v>
      </c>
    </row>
    <row r="18" ht="25" customHeight="1" spans="1:6">
      <c r="A18" s="16" t="s">
        <v>48</v>
      </c>
      <c r="B18" s="9" t="s">
        <v>33</v>
      </c>
      <c r="C18" s="8" t="s">
        <v>49</v>
      </c>
      <c r="D18" s="17">
        <v>0.35</v>
      </c>
      <c r="E18" s="10">
        <v>400</v>
      </c>
      <c r="F18" s="9">
        <f t="shared" si="0"/>
        <v>140</v>
      </c>
    </row>
    <row r="19" ht="25" customHeight="1" spans="1:6">
      <c r="A19" s="16" t="s">
        <v>51</v>
      </c>
      <c r="B19" s="9" t="s">
        <v>33</v>
      </c>
      <c r="C19" s="8" t="s">
        <v>49</v>
      </c>
      <c r="D19" s="17">
        <v>0.5</v>
      </c>
      <c r="E19" s="10">
        <v>400</v>
      </c>
      <c r="F19" s="9">
        <f t="shared" si="0"/>
        <v>200</v>
      </c>
    </row>
    <row r="20" ht="25" customHeight="1" spans="1:6">
      <c r="A20" s="16" t="s">
        <v>52</v>
      </c>
      <c r="B20" s="9" t="s">
        <v>53</v>
      </c>
      <c r="C20" s="16" t="s">
        <v>54</v>
      </c>
      <c r="D20" s="17">
        <v>44</v>
      </c>
      <c r="E20" s="10">
        <v>12</v>
      </c>
      <c r="F20" s="9">
        <f t="shared" si="0"/>
        <v>528</v>
      </c>
    </row>
    <row r="21" ht="25" customHeight="1" spans="1:6">
      <c r="A21" s="8" t="s">
        <v>55</v>
      </c>
      <c r="B21" s="9" t="s">
        <v>17</v>
      </c>
      <c r="C21" s="8" t="s">
        <v>56</v>
      </c>
      <c r="D21" s="17">
        <v>4</v>
      </c>
      <c r="E21" s="10">
        <v>7</v>
      </c>
      <c r="F21" s="9">
        <f t="shared" si="0"/>
        <v>28</v>
      </c>
    </row>
    <row r="22" spans="6:6">
      <c r="F22">
        <f>SUM(F2:F21)</f>
        <v>6003.5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采购品目及内容</vt:lpstr>
      <vt:lpstr>资管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2025-06-20T04:29:00Z</dcterms:created>
  <dcterms:modified xsi:type="dcterms:W3CDTF">2025-06-27T02:34:20Z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23A621227EA44BFF867431C5DF86B6BC</vt:lpwstr>
  </property>
  <property fmtid="{D5CDD505-2E9C-101B-9397-08002B2CF9AE}" pid="3" name="KSOProductBuildVer">
    <vt:lpwstr>2052-12.1.0.21541</vt:lpwstr>
  </property>
</Properties>
</file>