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<sst xmlns="http://schemas.openxmlformats.org/spreadsheetml/2006/main" count="32" uniqueCount="22">
  <si>
    <t>应店街镇各村幼儿园幼儿牛奶</t>
  </si>
  <si>
    <t>竞价清单</t>
  </si>
  <si>
    <t>序号</t>
  </si>
  <si>
    <t>采购内容</t>
  </si>
  <si>
    <t>品牌</t>
  </si>
  <si>
    <t>规格型号及参数</t>
  </si>
  <si>
    <t>十二都幼儿园</t>
  </si>
  <si>
    <t>云石幼儿园</t>
  </si>
  <si>
    <t>云溪幼儿园</t>
  </si>
  <si>
    <t>紫阆幼儿园</t>
  </si>
  <si>
    <t>单位</t>
  </si>
  <si>
    <t>总数量</t>
  </si>
  <si>
    <t>总金额</t>
  </si>
  <si>
    <t>单价</t>
  </si>
  <si>
    <t>数量</t>
  </si>
  <si>
    <t>金额
（元）</t>
  </si>
  <si>
    <t>纯牛奶</t>
  </si>
  <si>
    <t>蒙牛</t>
  </si>
  <si>
    <t>蒙牛纯牛奶250ML*24瓶</t>
  </si>
  <si>
    <t>优酸乳</t>
  </si>
  <si>
    <t>伊利</t>
  </si>
  <si>
    <t>伊利优酸乳草莓味250ml*24瓶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</si>
</sst>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7">
    <font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sz val="10"/>
      <color rgb="FF000000"/>
      <name val="等线"/>
      <charset val="134"/>
    </font>
    <font>
      <sz val="10"/>
      <color rgb="FFEA3324"/>
      <name val="等线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12"/>
      <color rgb="FFFF0000"/>
      <name val="等线"/>
      <charset val="134"/>
    </font>
    <font>
      <sz val="16"/>
      <color rgb="FF000000"/>
      <name val="宋体"/>
      <charset val="134"/>
    </font>
    <font>
      <sz val="16"/>
      <color rgb="FFFF0000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宋体"/>
      <charset val="134"/>
    </font>
    <font>
      <sz val="9"/>
      <color rgb="FF000000"/>
      <name val="等线"/>
      <charset val="134"/>
    </font>
    <font>
      <sz val="12"/>
      <color rgb="FF000000"/>
      <name val="SimSun"/>
      <charset val="134"/>
    </font>
    <font>
      <sz val="12"/>
      <color rgb="FFEA3324"/>
      <name val="宋体"/>
      <charset val="134"/>
    </font>
    <font>
      <sz val="9"/>
      <color theme="1"/>
      <name val="等线"/>
      <charset val="134"/>
    </font>
    <font>
      <sz val="10"/>
      <color rgb="FFFF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1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3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8" fillId="4" borderId="13" applyNumberFormat="0" applyAlignment="0" applyProtection="0">
      <alignment vertical="center"/>
    </xf>
    <xf numFmtId="0" fontId="29" fillId="5" borderId="15" applyNumberFormat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9" fillId="0" borderId="1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</xf>
    <xf numFmtId="176" fontId="11" fillId="0" borderId="6" xfId="0" applyNumberFormat="1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177" fontId="12" fillId="0" borderId="6" xfId="0" applyNumberFormat="1" applyFont="1" applyFill="1" applyBorder="1" applyAlignment="1" applyProtection="1">
      <alignment horizontal="center" vertical="center"/>
    </xf>
    <xf numFmtId="176" fontId="11" fillId="0" borderId="1" xfId="0" applyNumberFormat="1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/>
    </xf>
    <xf numFmtId="177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77" fontId="2" fillId="0" borderId="0" xfId="0" applyNumberFormat="1" applyFont="1">
      <alignment vertical="center"/>
    </xf>
    <xf numFmtId="0" fontId="15" fillId="0" borderId="6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176" fontId="9" fillId="0" borderId="6" xfId="0" applyNumberFormat="1" applyFont="1" applyFill="1" applyBorder="1" applyAlignment="1" applyProtection="1">
      <alignment horizontal="center" vertical="center"/>
    </xf>
    <xf numFmtId="177" fontId="16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7" fontId="14" fillId="0" borderId="0" xfId="0" applyNumberFormat="1" applyFont="1" applyAlignment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tabSelected="1" topLeftCell="B1" workbookViewId="0">
      <selection activeCell="K6" sqref="K6"/>
    </sheetView>
  </sheetViews>
  <sheetFormatPr defaultColWidth="9" defaultRowHeight="26" customHeight="1"/>
  <cols>
    <col min="1" max="1" width="3.83076923076923" style="5" customWidth="1"/>
    <col min="2" max="2" width="13.3307692307692" style="5" customWidth="1"/>
    <col min="3" max="3" width="6.83076923076923" style="5" customWidth="1"/>
    <col min="4" max="4" width="32.1538461538462" style="5" customWidth="1"/>
    <col min="5" max="5" width="5.16153846153846" style="5" customWidth="1"/>
    <col min="6" max="6" width="4.5" style="6" customWidth="1"/>
    <col min="7" max="7" width="7.30769230769231" style="2" customWidth="1"/>
    <col min="8" max="8" width="5.16153846153846" style="2" customWidth="1"/>
    <col min="9" max="9" width="4.16923076923077" style="7" customWidth="1"/>
    <col min="10" max="10" width="7.38461538461539" style="2" customWidth="1"/>
    <col min="11" max="11" width="5.5" style="2" customWidth="1"/>
    <col min="12" max="12" width="3.83076923076923" style="7" customWidth="1"/>
    <col min="13" max="13" width="8.07692307692308" style="2" customWidth="1"/>
    <col min="14" max="14" width="6" style="2" customWidth="1"/>
    <col min="15" max="15" width="3.66153846153846" style="7" customWidth="1"/>
    <col min="16" max="16" width="7.15384615384615" style="7" customWidth="1"/>
    <col min="17" max="17" width="5.84615384615385" style="1" customWidth="1"/>
    <col min="18" max="18" width="5.16153846153846" style="2" customWidth="1"/>
    <col min="19" max="19" width="7.84615384615385" style="2" customWidth="1"/>
  </cols>
  <sheetData>
    <row r="1" customHeight="1" spans="1:8">
      <c r="A1" s="8" t="s">
        <v>0</v>
      </c>
      <c r="B1" s="8"/>
      <c r="C1" s="8"/>
      <c r="D1" s="8"/>
      <c r="E1" s="8"/>
      <c r="F1" s="9"/>
      <c r="G1" s="10" t="s">
        <v>1</v>
      </c>
      <c r="H1" s="10"/>
    </row>
    <row r="2" s="1" customFormat="1" customHeight="1" spans="1:19">
      <c r="A2" s="11" t="s">
        <v>2</v>
      </c>
      <c r="B2" s="11" t="s">
        <v>3</v>
      </c>
      <c r="C2" s="11" t="s">
        <v>4</v>
      </c>
      <c r="D2" s="11" t="s">
        <v>5</v>
      </c>
      <c r="E2" s="12" t="s">
        <v>6</v>
      </c>
      <c r="F2" s="13"/>
      <c r="G2" s="14"/>
      <c r="H2" s="12" t="s">
        <v>7</v>
      </c>
      <c r="I2" s="13"/>
      <c r="J2" s="13"/>
      <c r="K2" s="12" t="s">
        <v>8</v>
      </c>
      <c r="L2" s="13"/>
      <c r="M2" s="14"/>
      <c r="N2" s="31" t="s">
        <v>9</v>
      </c>
      <c r="O2" s="31"/>
      <c r="P2" s="31"/>
      <c r="Q2" s="38" t="s">
        <v>10</v>
      </c>
      <c r="R2" s="39" t="s">
        <v>11</v>
      </c>
      <c r="S2" s="39" t="s">
        <v>12</v>
      </c>
    </row>
    <row r="3" s="2" customFormat="1" ht="42" customHeight="1" spans="1:19">
      <c r="A3" s="15"/>
      <c r="B3" s="15"/>
      <c r="C3" s="15" t="s">
        <v>4</v>
      </c>
      <c r="D3" s="15"/>
      <c r="E3" s="11" t="s">
        <v>13</v>
      </c>
      <c r="F3" s="11" t="s">
        <v>14</v>
      </c>
      <c r="G3" s="16" t="s">
        <v>15</v>
      </c>
      <c r="H3" s="11" t="s">
        <v>13</v>
      </c>
      <c r="I3" s="11" t="s">
        <v>14</v>
      </c>
      <c r="J3" s="32" t="s">
        <v>15</v>
      </c>
      <c r="K3" s="17" t="s">
        <v>13</v>
      </c>
      <c r="L3" s="17" t="s">
        <v>14</v>
      </c>
      <c r="M3" s="33" t="s">
        <v>15</v>
      </c>
      <c r="N3" s="17" t="s">
        <v>13</v>
      </c>
      <c r="O3" s="17" t="s">
        <v>14</v>
      </c>
      <c r="P3" s="33" t="s">
        <v>15</v>
      </c>
      <c r="Q3" s="40"/>
      <c r="R3" s="41"/>
      <c r="S3" s="41"/>
    </row>
    <row r="4" s="2" customFormat="1" ht="33" customHeight="1" spans="1:19">
      <c r="A4" s="17">
        <v>1</v>
      </c>
      <c r="B4" s="18" t="s">
        <v>16</v>
      </c>
      <c r="C4" s="18" t="s">
        <v>17</v>
      </c>
      <c r="D4" s="18" t="s">
        <v>18</v>
      </c>
      <c r="E4" s="19">
        <v>68</v>
      </c>
      <c r="F4" s="20">
        <v>20</v>
      </c>
      <c r="G4" s="21">
        <f>E4*F4</f>
        <v>1360</v>
      </c>
      <c r="H4" s="19">
        <v>68</v>
      </c>
      <c r="I4" s="20">
        <v>7</v>
      </c>
      <c r="J4" s="21">
        <f>H4*I4</f>
        <v>476</v>
      </c>
      <c r="K4" s="19">
        <v>68</v>
      </c>
      <c r="L4" s="20">
        <v>10</v>
      </c>
      <c r="M4" s="21">
        <f>K4*L4</f>
        <v>680</v>
      </c>
      <c r="N4" s="19">
        <v>68</v>
      </c>
      <c r="O4" s="20">
        <v>10</v>
      </c>
      <c r="P4" s="21">
        <f>N4*O4</f>
        <v>680</v>
      </c>
      <c r="Q4" s="19">
        <v>68</v>
      </c>
      <c r="R4" s="23">
        <f>F4+I4+L4+O4</f>
        <v>47</v>
      </c>
      <c r="S4" s="21">
        <f>G4+J4+M4+P4</f>
        <v>3196</v>
      </c>
    </row>
    <row r="5" s="2" customFormat="1" customHeight="1" spans="1:19">
      <c r="A5" s="17">
        <v>2</v>
      </c>
      <c r="B5" s="22" t="s">
        <v>19</v>
      </c>
      <c r="C5" s="22" t="s">
        <v>20</v>
      </c>
      <c r="D5" s="22" t="s">
        <v>21</v>
      </c>
      <c r="E5" s="22">
        <v>45</v>
      </c>
      <c r="F5" s="23">
        <v>10</v>
      </c>
      <c r="G5" s="21">
        <f>E5*F5</f>
        <v>450</v>
      </c>
      <c r="H5" s="22">
        <v>45</v>
      </c>
      <c r="I5" s="20">
        <v>7</v>
      </c>
      <c r="J5" s="21">
        <f>H5*I5</f>
        <v>315</v>
      </c>
      <c r="K5" s="22">
        <v>45</v>
      </c>
      <c r="L5" s="20">
        <v>5</v>
      </c>
      <c r="M5" s="21">
        <f>K5*L5</f>
        <v>225</v>
      </c>
      <c r="N5" s="22">
        <v>45</v>
      </c>
      <c r="O5" s="20">
        <v>13</v>
      </c>
      <c r="P5" s="21">
        <f>N5*O5</f>
        <v>585</v>
      </c>
      <c r="Q5" s="22">
        <v>45</v>
      </c>
      <c r="R5" s="23">
        <f>F5+I5+L5+O5</f>
        <v>35</v>
      </c>
      <c r="S5" s="21">
        <f>G5+J5+M5+P5</f>
        <v>1575</v>
      </c>
    </row>
    <row r="6" s="2" customFormat="1" ht="30" customHeight="1" spans="1:19">
      <c r="A6" s="17">
        <v>3</v>
      </c>
      <c r="B6" s="18"/>
      <c r="C6" s="18"/>
      <c r="D6" s="18"/>
      <c r="E6" s="19"/>
      <c r="F6" s="20"/>
      <c r="G6" s="19">
        <f>SUM(G4:G5)</f>
        <v>1810</v>
      </c>
      <c r="H6" s="18"/>
      <c r="I6" s="18"/>
      <c r="J6" s="19">
        <f>SUM(J4:J5)</f>
        <v>791</v>
      </c>
      <c r="K6" s="20"/>
      <c r="L6" s="18"/>
      <c r="M6" s="19">
        <f>SUM(M4:M5)</f>
        <v>905</v>
      </c>
      <c r="N6" s="18"/>
      <c r="O6" s="19"/>
      <c r="P6" s="34">
        <f>SUM(P4:P5)</f>
        <v>1265</v>
      </c>
      <c r="Q6" s="18"/>
      <c r="R6" s="18"/>
      <c r="S6" s="19">
        <f>SUM(S4:S5)</f>
        <v>4771</v>
      </c>
    </row>
    <row r="7" s="2" customFormat="1" customHeight="1" spans="1:19">
      <c r="A7" s="17"/>
      <c r="B7" s="22"/>
      <c r="C7" s="22"/>
      <c r="D7" s="22"/>
      <c r="E7" s="22"/>
      <c r="F7" s="24"/>
      <c r="G7" s="22"/>
      <c r="H7" s="22"/>
      <c r="I7" s="22"/>
      <c r="J7" s="22"/>
      <c r="K7" s="24"/>
      <c r="L7" s="22"/>
      <c r="M7" s="22"/>
      <c r="N7" s="22"/>
      <c r="O7" s="22"/>
      <c r="P7" s="24"/>
      <c r="Q7" s="22"/>
      <c r="R7" s="22"/>
      <c r="S7" s="22"/>
    </row>
    <row r="8" s="3" customFormat="1" ht="35.75" customHeight="1" spans="1:19">
      <c r="A8" s="25"/>
      <c r="B8" s="25"/>
      <c r="C8" s="25"/>
      <c r="D8" s="26"/>
      <c r="E8" s="27"/>
      <c r="F8" s="25"/>
      <c r="G8" s="28"/>
      <c r="H8" s="27"/>
      <c r="I8" s="25"/>
      <c r="J8" s="35"/>
      <c r="K8" s="27"/>
      <c r="L8" s="25"/>
      <c r="M8" s="36"/>
      <c r="N8" s="27"/>
      <c r="O8" s="25"/>
      <c r="P8" s="36"/>
      <c r="Q8" s="1"/>
      <c r="R8" s="1"/>
      <c r="S8" s="36"/>
    </row>
    <row r="9" s="4" customFormat="1" customHeight="1" spans="1:19">
      <c r="A9" s="29"/>
      <c r="B9" s="29"/>
      <c r="C9" s="29"/>
      <c r="D9" s="29"/>
      <c r="E9" s="29"/>
      <c r="F9" s="29"/>
      <c r="G9" s="29"/>
      <c r="H9" s="29"/>
      <c r="I9" s="29"/>
      <c r="J9" s="37"/>
      <c r="K9" s="29"/>
      <c r="L9" s="29"/>
      <c r="M9" s="29"/>
      <c r="N9" s="29"/>
      <c r="O9" s="29"/>
      <c r="P9" s="37"/>
      <c r="Q9" s="29"/>
      <c r="R9" s="29"/>
      <c r="S9" s="29"/>
    </row>
    <row r="10" customHeight="1" spans="7:19">
      <c r="G10" s="30"/>
      <c r="J10" s="30"/>
      <c r="M10" s="30"/>
      <c r="P10" s="30"/>
      <c r="S10" s="30"/>
    </row>
  </sheetData>
  <mergeCells count="12">
    <mergeCell ref="A1:F1"/>
    <mergeCell ref="E2:G2"/>
    <mergeCell ref="H2:J2"/>
    <mergeCell ref="K2:M2"/>
    <mergeCell ref="N2:P2"/>
    <mergeCell ref="A2:A3"/>
    <mergeCell ref="B2:B3"/>
    <mergeCell ref="C2:C3"/>
    <mergeCell ref="D2:D3"/>
    <mergeCell ref="Q2:Q3"/>
    <mergeCell ref="R2:R3"/>
    <mergeCell ref="S2:S3"/>
  </mergeCells>
  <pageMargins left="0.7" right="0.7" top="0.75" bottom="0.75" header="0.3" footer="0.3"/>
  <pageSetup paperSize="9" scale="8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4.25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4.2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佳多宝</cp:lastModifiedBy>
  <dcterms:created xsi:type="dcterms:W3CDTF">2006-09-16T00:00:00Z</dcterms:created>
  <dcterms:modified xsi:type="dcterms:W3CDTF">2025-06-30T02:54:14Z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C324BF8651C44BAAA3ABE79ACF9FD124_12</vt:lpwstr>
  </property>
  <property fmtid="{D5CDD505-2E9C-101B-9397-08002B2CF9AE}" pid="3" name="KSOProductBuildVer">
    <vt:lpwstr>2052-12.1.0.21915</vt:lpwstr>
  </property>
</Properties>
</file>