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<sst xmlns="http://schemas.openxmlformats.org/spreadsheetml/2006/main" count="73" uniqueCount="62">
  <si>
    <t>应店街镇各村幼儿园食堂用品采购需求清单</t>
  </si>
  <si>
    <t>序号</t>
  </si>
  <si>
    <t>采购内容</t>
  </si>
  <si>
    <t>规格型号及参数</t>
  </si>
  <si>
    <t>十二都幼儿园</t>
  </si>
  <si>
    <t>云石幼儿园</t>
  </si>
  <si>
    <t>云溪幼儿园</t>
  </si>
  <si>
    <t>紫阆幼儿园</t>
  </si>
  <si>
    <t>单位</t>
  </si>
  <si>
    <t>总数量</t>
  </si>
  <si>
    <t>总金额</t>
  </si>
  <si>
    <t>品牌</t>
  </si>
  <si>
    <t>单价</t>
  </si>
  <si>
    <t>数量</t>
  </si>
  <si>
    <t>金额
（元）</t>
  </si>
  <si>
    <t>耐油橡胶手套</t>
  </si>
  <si>
    <t>回力</t>
  </si>
  <si>
    <t>家务手套绿色女均码</t>
  </si>
  <si>
    <t>背心式保鲜袋</t>
  </si>
  <si>
    <t xml:space="preserve">妙洁 </t>
  </si>
  <si>
    <t>妙洁 厚实保鲜袋中号28*25厘米200只</t>
  </si>
  <si>
    <t>洗洁精 </t>
  </si>
  <si>
    <t>白猫</t>
  </si>
  <si>
    <t>白猫 柠檬红茶5kg 洗洁精 洗涤灵洗洁剂高效去油</t>
  </si>
  <si>
    <t>加绒加厚皮手套</t>
  </si>
  <si>
    <t>春蕾</t>
  </si>
  <si>
    <r>
      <rPr>
        <sz val="10"/>
        <color rgb="FF404040"/>
        <rFont val="宋体"/>
        <charset val="134"/>
      </rPr>
      <t>969-45厘米 加长款 橡胶手套 加绒加厚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M、L码</t>
    </r>
  </si>
  <si>
    <t>15(M码)</t>
  </si>
  <si>
    <t>10（L码）</t>
  </si>
  <si>
    <t>5（L)</t>
  </si>
  <si>
    <t>长袖厨师服</t>
  </si>
  <si>
    <t>阑欧</t>
  </si>
  <si>
    <t xml:space="preserve"> TS23658882 厨师服 长袖白色厨师服餐饮后厨食堂 </t>
  </si>
  <si>
    <t>2(XL)</t>
  </si>
  <si>
    <t>2（3XL)</t>
  </si>
  <si>
    <t>1（3xl）</t>
  </si>
  <si>
    <t>1（3XL)</t>
  </si>
  <si>
    <t>灭蝇纸</t>
  </si>
  <si>
    <t>绿叶</t>
  </si>
  <si>
    <t>绿叶灭蝇贴</t>
  </si>
  <si>
    <t xml:space="preserve"> 洗碗布</t>
  </si>
  <si>
    <t>妙洁</t>
  </si>
  <si>
    <t xml:space="preserve"> MTA2+1 神奇洗碗布30*30cm三片装</t>
  </si>
  <si>
    <t>皮围裙</t>
  </si>
  <si>
    <t>澜典</t>
  </si>
  <si>
    <t>防油背带 白色防水皮围裙</t>
  </si>
  <si>
    <t>擦墙面神奇</t>
  </si>
  <si>
    <r>
      <t>天花板屋顶拖把加长240厘米伸缩杆清洁工具套装</t>
    </r>
    <r>
      <rPr>
        <sz val="9"/>
        <color rgb="FF000000"/>
        <rFont val="Arial"/>
        <charset val="134"/>
      </rPr>
      <t> </t>
    </r>
    <r>
      <rPr>
        <sz val="9"/>
        <color rgb="FF000000"/>
        <rFont val="Microsoft YaHei"/>
        <charset val="134"/>
      </rPr>
      <t>（珊瑚绒2清洁布2）</t>
    </r>
  </si>
  <si>
    <t>一次性PVC保鲜膜</t>
  </si>
  <si>
    <t>南亚</t>
  </si>
  <si>
    <t xml:space="preserve"> QH-BXM-002 保鲜膜 食用保鲜膜 大卷PVC  45厘米*300</t>
  </si>
  <si>
    <t>硬毛长柄地刷</t>
  </si>
  <si>
    <t>卫洋</t>
  </si>
  <si>
    <t>硬毛长柄地刷LJS-214刷长27厘米木柄长120厘米</t>
  </si>
  <si>
    <t xml:space="preserve"> 蚊蝇香</t>
  </si>
  <si>
    <t>一扫光</t>
  </si>
  <si>
    <t xml:space="preserve"> 蚊蝇香 熏苍蝇蚊子 驱蟑螂 室内除臭/芳香用品 LJS-4320</t>
  </si>
  <si>
    <t>线拖把</t>
  </si>
  <si>
    <t>高信成</t>
  </si>
  <si>
    <t xml:space="preserve"> XC-0503 水拖 30cm全木线拖把 蓝白</t>
  </si>
  <si>
    <t>胶棉拖把</t>
  </si>
  <si>
    <r>
      <t>大双排胶棉拖把38cm双排滚轮吸水海绵拖把</t>
    </r>
    <r>
      <rPr>
        <sz val="12"/>
        <color rgb="FF404040"/>
        <rFont val="Microsoft YaHei"/>
        <charset val="13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</si>
</sst>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4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FE0300"/>
      <name val="等线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等线"/>
      <charset val="134"/>
    </font>
    <font>
      <sz val="20"/>
      <color rgb="FF000000"/>
      <name val="宋体"/>
      <charset val="134"/>
    </font>
    <font>
      <sz val="20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color rgb="FF000000"/>
      <name val="SimSun"/>
      <charset val="134"/>
    </font>
    <font>
      <sz val="10"/>
      <color rgb="FF000000"/>
      <name val="等线"/>
      <charset val="134"/>
    </font>
    <font>
      <sz val="12"/>
      <color rgb="FFFE0300"/>
      <name val="等线"/>
      <charset val="134"/>
    </font>
    <font>
      <sz val="12"/>
      <color rgb="FFFE03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Arial"/>
      <charset val="134"/>
    </font>
    <font>
      <sz val="9"/>
      <color rgb="FF000000"/>
      <name val="Microsoft YaHei"/>
      <charset val="134"/>
    </font>
    <font>
      <sz val="10"/>
      <color rgb="FF000000"/>
      <name val="Arial"/>
      <charset val="134"/>
    </font>
    <font>
      <sz val="12"/>
      <color rgb="FF40404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E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76" fontId="10" fillId="0" borderId="6" xfId="0" applyNumberFormat="1" applyFont="1" applyBorder="1" applyAlignment="1" applyProtection="1">
      <alignment horizontal="center" vertical="center"/>
    </xf>
    <xf numFmtId="176" fontId="12" fillId="2" borderId="6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177" fontId="11" fillId="0" borderId="6" xfId="0" applyNumberFormat="1" applyFont="1" applyBorder="1" applyAlignment="1" applyProtection="1">
      <alignment horizontal="center" vertical="center" wrapText="1"/>
    </xf>
    <xf numFmtId="177" fontId="11" fillId="2" borderId="6" xfId="0" applyNumberFormat="1" applyFont="1" applyFill="1" applyBorder="1" applyAlignment="1" applyProtection="1">
      <alignment horizontal="center" vertical="center" wrapText="1"/>
    </xf>
    <xf numFmtId="177" fontId="10" fillId="0" borderId="6" xfId="0" applyNumberFormat="1" applyFont="1" applyBorder="1" applyAlignment="1" applyProtection="1">
      <alignment horizontal="center" vertical="center" wrapText="1"/>
    </xf>
    <xf numFmtId="178" fontId="10" fillId="0" borderId="6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177" fontId="13" fillId="0" borderId="4" xfId="0" applyNumberFormat="1" applyFont="1" applyBorder="1" applyAlignment="1" applyProtection="1">
      <alignment horizontal="center" vertical="center"/>
    </xf>
    <xf numFmtId="177" fontId="11" fillId="0" borderId="6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176" fontId="14" fillId="0" borderId="6" xfId="0" applyNumberFormat="1" applyFont="1" applyBorder="1" applyAlignment="1" applyProtection="1">
      <alignment horizontal="center" vertical="center"/>
    </xf>
    <xf numFmtId="176" fontId="1" fillId="0" borderId="6" xfId="0" applyNumberFormat="1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176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176" fontId="13" fillId="2" borderId="6" xfId="0" applyNumberFormat="1" applyFont="1" applyFill="1" applyBorder="1" applyAlignment="1" applyProtection="1">
      <alignment horizontal="center" vertical="center"/>
    </xf>
    <xf numFmtId="176" fontId="13" fillId="2" borderId="6" xfId="0" applyNumberFormat="1" applyFont="1" applyFill="1" applyBorder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176" fontId="5" fillId="0" borderId="6" xfId="0" applyNumberFormat="1" applyFont="1" applyBorder="1" applyAlignment="1" applyProtection="1">
      <alignment horizontal="center" vertical="center"/>
    </xf>
    <xf numFmtId="176" fontId="2" fillId="0" borderId="0" xfId="0" applyNumberFormat="1" applyFont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4"/>
  <sheetViews>
    <sheetView tabSelected="1" topLeftCell="D8" workbookViewId="0">
      <selection activeCell="N7" sqref="N7"/>
    </sheetView>
  </sheetViews>
  <sheetFormatPr defaultColWidth="9" defaultRowHeight="26" customHeight="1"/>
  <cols>
    <col min="1" max="1" width="6.33076923076923" style="4" customWidth="1"/>
    <col min="2" max="2" width="13.8307692307692" style="5" customWidth="1"/>
    <col min="3" max="3" width="7.66153846153846" style="4" customWidth="1"/>
    <col min="4" max="4" width="50" style="5" customWidth="1"/>
    <col min="5" max="5" width="6.5" style="4" customWidth="1"/>
    <col min="6" max="6" width="9.66153846153846" style="6" customWidth="1"/>
    <col min="7" max="7" width="9.66153846153846" style="2" customWidth="1"/>
    <col min="8" max="8" width="6.83076923076923" style="2" customWidth="1"/>
    <col min="9" max="9" width="9.33076923076923" style="7" customWidth="1"/>
    <col min="10" max="10" width="8.83076923076923" style="2" customWidth="1"/>
    <col min="11" max="11" width="6.16153846153846" style="2" customWidth="1"/>
    <col min="12" max="12" width="9.5" style="7" customWidth="1"/>
    <col min="13" max="13" width="9.33076923076923" style="2" customWidth="1"/>
    <col min="14" max="14" width="7.5" style="2" customWidth="1"/>
    <col min="15" max="15" width="9" style="7" customWidth="1"/>
    <col min="16" max="16" width="8.5" style="7" customWidth="1"/>
    <col min="17" max="17" width="6.83076923076923" style="1" customWidth="1"/>
    <col min="18" max="18" width="6.66153846153846" style="2" customWidth="1"/>
    <col min="19" max="19" width="10.1692307692308" style="2" customWidth="1"/>
  </cols>
  <sheetData>
    <row r="1" customHeight="1" spans="1:8">
      <c r="A1" s="8" t="s">
        <v>0</v>
      </c>
      <c r="B1" s="9"/>
      <c r="C1" s="8"/>
      <c r="D1" s="9"/>
      <c r="E1" s="8"/>
      <c r="F1" s="10"/>
      <c r="G1" s="4"/>
      <c r="H1" s="4"/>
    </row>
    <row r="2" s="1" customFormat="1" customHeight="1" spans="1:19">
      <c r="A2" s="11" t="s">
        <v>1</v>
      </c>
      <c r="B2" s="12" t="s">
        <v>2</v>
      </c>
      <c r="C2" s="11"/>
      <c r="D2" s="12" t="s">
        <v>3</v>
      </c>
      <c r="E2" s="13" t="s">
        <v>4</v>
      </c>
      <c r="F2" s="14"/>
      <c r="G2" s="15"/>
      <c r="H2" s="13" t="s">
        <v>5</v>
      </c>
      <c r="I2" s="14"/>
      <c r="J2" s="14"/>
      <c r="K2" s="13" t="s">
        <v>6</v>
      </c>
      <c r="L2" s="45"/>
      <c r="M2" s="46"/>
      <c r="N2" s="47" t="s">
        <v>7</v>
      </c>
      <c r="O2" s="47"/>
      <c r="P2" s="47"/>
      <c r="Q2" s="60" t="s">
        <v>8</v>
      </c>
      <c r="R2" s="61" t="s">
        <v>9</v>
      </c>
      <c r="S2" s="61" t="s">
        <v>10</v>
      </c>
    </row>
    <row r="3" s="2" customFormat="1" ht="42" customHeight="1" spans="1:19">
      <c r="A3" s="16"/>
      <c r="B3" s="17"/>
      <c r="C3" s="18" t="s">
        <v>11</v>
      </c>
      <c r="D3" s="17"/>
      <c r="E3" s="19" t="s">
        <v>12</v>
      </c>
      <c r="F3" s="19" t="s">
        <v>13</v>
      </c>
      <c r="G3" s="20" t="s">
        <v>14</v>
      </c>
      <c r="H3" s="19" t="s">
        <v>12</v>
      </c>
      <c r="I3" s="19" t="s">
        <v>13</v>
      </c>
      <c r="J3" s="48" t="s">
        <v>14</v>
      </c>
      <c r="K3" s="49" t="s">
        <v>12</v>
      </c>
      <c r="L3" s="50" t="s">
        <v>13</v>
      </c>
      <c r="M3" s="51" t="s">
        <v>14</v>
      </c>
      <c r="N3" s="52" t="s">
        <v>12</v>
      </c>
      <c r="O3" s="19" t="s">
        <v>13</v>
      </c>
      <c r="P3" s="20" t="s">
        <v>14</v>
      </c>
      <c r="Q3" s="62"/>
      <c r="R3" s="63"/>
      <c r="S3" s="63"/>
    </row>
    <row r="4" s="2" customFormat="1" ht="33" customHeight="1" spans="1:19">
      <c r="A4" s="21">
        <v>1</v>
      </c>
      <c r="B4" s="22" t="s">
        <v>15</v>
      </c>
      <c r="C4" s="21" t="s">
        <v>16</v>
      </c>
      <c r="D4" s="23" t="s">
        <v>17</v>
      </c>
      <c r="E4" s="24">
        <v>6.8</v>
      </c>
      <c r="F4" s="21">
        <v>5</v>
      </c>
      <c r="G4" s="25">
        <f>E4*F4</f>
        <v>34</v>
      </c>
      <c r="H4" s="24">
        <v>6.8</v>
      </c>
      <c r="I4" s="21">
        <v>5</v>
      </c>
      <c r="J4" s="53">
        <f>H4*I4</f>
        <v>34</v>
      </c>
      <c r="K4" s="24">
        <v>6.8</v>
      </c>
      <c r="L4" s="21">
        <v>5</v>
      </c>
      <c r="M4" s="54">
        <f>K4*L4</f>
        <v>34</v>
      </c>
      <c r="N4" s="24">
        <v>6.8</v>
      </c>
      <c r="O4" s="21">
        <v>10</v>
      </c>
      <c r="P4" s="53">
        <f>N4*O4</f>
        <v>68</v>
      </c>
      <c r="Q4" s="24">
        <v>6.8</v>
      </c>
      <c r="R4" s="64">
        <v>25</v>
      </c>
      <c r="S4" s="53">
        <f t="shared" ref="S4:S23" si="0">Q4*R4</f>
        <v>170</v>
      </c>
    </row>
    <row r="5" s="2" customFormat="1" ht="41.75" customHeight="1" spans="1:19">
      <c r="A5" s="26">
        <v>2</v>
      </c>
      <c r="B5" s="22" t="s">
        <v>18</v>
      </c>
      <c r="C5" s="21" t="s">
        <v>19</v>
      </c>
      <c r="D5" s="23" t="s">
        <v>20</v>
      </c>
      <c r="E5" s="27">
        <v>14.19</v>
      </c>
      <c r="F5" s="21">
        <v>2</v>
      </c>
      <c r="G5" s="25">
        <f>E5*F5</f>
        <v>28.38</v>
      </c>
      <c r="H5" s="27">
        <v>14.19</v>
      </c>
      <c r="I5" s="21">
        <v>1</v>
      </c>
      <c r="J5" s="53">
        <f>H5*I5</f>
        <v>14.19</v>
      </c>
      <c r="K5" s="27">
        <v>14.19</v>
      </c>
      <c r="L5" s="55">
        <v>1</v>
      </c>
      <c r="M5" s="54">
        <f>K5*L5</f>
        <v>14.19</v>
      </c>
      <c r="N5" s="27">
        <v>14.19</v>
      </c>
      <c r="O5" s="21">
        <v>1</v>
      </c>
      <c r="P5" s="53">
        <f>N5*O5</f>
        <v>14.19</v>
      </c>
      <c r="Q5" s="27">
        <v>14.19</v>
      </c>
      <c r="R5" s="64">
        <v>5</v>
      </c>
      <c r="S5" s="53">
        <f t="shared" si="0"/>
        <v>70.95</v>
      </c>
    </row>
    <row r="6" s="2" customFormat="1" ht="35" customHeight="1" spans="1:19">
      <c r="A6" s="26">
        <v>3</v>
      </c>
      <c r="B6" s="22" t="s">
        <v>21</v>
      </c>
      <c r="C6" s="21" t="s">
        <v>22</v>
      </c>
      <c r="D6" s="23" t="s">
        <v>23</v>
      </c>
      <c r="E6" s="27">
        <v>31.5</v>
      </c>
      <c r="F6" s="21">
        <v>12</v>
      </c>
      <c r="G6" s="25">
        <f>E6*F6</f>
        <v>378</v>
      </c>
      <c r="H6" s="27">
        <v>31.5</v>
      </c>
      <c r="I6" s="21">
        <v>7</v>
      </c>
      <c r="J6" s="53">
        <f>H6*I6</f>
        <v>220.5</v>
      </c>
      <c r="K6" s="27">
        <v>31.5</v>
      </c>
      <c r="L6" s="21">
        <v>3</v>
      </c>
      <c r="M6" s="54">
        <f>K6*L6</f>
        <v>94.5</v>
      </c>
      <c r="N6" s="27">
        <v>31.5</v>
      </c>
      <c r="O6" s="21">
        <v>3</v>
      </c>
      <c r="P6" s="53">
        <f>N6*O6</f>
        <v>94.5</v>
      </c>
      <c r="Q6" s="27">
        <v>31.5</v>
      </c>
      <c r="R6" s="64">
        <v>25</v>
      </c>
      <c r="S6" s="53">
        <f t="shared" si="0"/>
        <v>787.5</v>
      </c>
    </row>
    <row r="7" s="2" customFormat="1" customHeight="1" spans="1:19">
      <c r="A7" s="26">
        <v>4</v>
      </c>
      <c r="B7" s="22" t="s">
        <v>24</v>
      </c>
      <c r="C7" s="21" t="s">
        <v>25</v>
      </c>
      <c r="D7" s="23" t="s">
        <v>26</v>
      </c>
      <c r="E7" s="28">
        <v>10</v>
      </c>
      <c r="F7" s="21" t="s">
        <v>27</v>
      </c>
      <c r="G7" s="29">
        <v>150</v>
      </c>
      <c r="H7" s="28">
        <v>10</v>
      </c>
      <c r="I7" s="21" t="s">
        <v>28</v>
      </c>
      <c r="J7" s="53">
        <v>100</v>
      </c>
      <c r="K7" s="28">
        <v>10</v>
      </c>
      <c r="L7" s="21" t="s">
        <v>29</v>
      </c>
      <c r="M7" s="54">
        <v>50</v>
      </c>
      <c r="N7" s="28">
        <v>10</v>
      </c>
      <c r="O7" s="21"/>
      <c r="P7" s="53">
        <f>N7*O7</f>
        <v>0</v>
      </c>
      <c r="Q7" s="28">
        <v>10</v>
      </c>
      <c r="R7" s="64">
        <v>30</v>
      </c>
      <c r="S7" s="53">
        <f t="shared" si="0"/>
        <v>300</v>
      </c>
    </row>
    <row r="8" s="2" customFormat="1" ht="31.5" customHeight="1" spans="1:19">
      <c r="A8" s="26">
        <v>5</v>
      </c>
      <c r="B8" s="22" t="s">
        <v>30</v>
      </c>
      <c r="C8" s="21" t="s">
        <v>31</v>
      </c>
      <c r="D8" s="23" t="s">
        <v>32</v>
      </c>
      <c r="E8" s="30">
        <v>40</v>
      </c>
      <c r="F8" s="31" t="s">
        <v>33</v>
      </c>
      <c r="G8" s="25">
        <v>80</v>
      </c>
      <c r="H8" s="30">
        <v>40</v>
      </c>
      <c r="I8" s="21" t="s">
        <v>34</v>
      </c>
      <c r="J8" s="53">
        <v>80</v>
      </c>
      <c r="K8" s="30">
        <v>40</v>
      </c>
      <c r="L8" s="21" t="s">
        <v>35</v>
      </c>
      <c r="M8" s="54">
        <v>40</v>
      </c>
      <c r="N8" s="30">
        <v>40</v>
      </c>
      <c r="O8" s="21" t="s">
        <v>36</v>
      </c>
      <c r="P8" s="53">
        <v>40</v>
      </c>
      <c r="Q8" s="30">
        <v>40</v>
      </c>
      <c r="R8" s="64">
        <v>6</v>
      </c>
      <c r="S8" s="53">
        <f t="shared" si="0"/>
        <v>240</v>
      </c>
    </row>
    <row r="9" s="2" customFormat="1" customHeight="1" spans="1:19">
      <c r="A9" s="32">
        <v>6</v>
      </c>
      <c r="B9" s="22" t="s">
        <v>37</v>
      </c>
      <c r="C9" s="21" t="s">
        <v>38</v>
      </c>
      <c r="D9" s="23" t="s">
        <v>39</v>
      </c>
      <c r="E9" s="28">
        <v>2</v>
      </c>
      <c r="F9" s="21">
        <v>10</v>
      </c>
      <c r="G9" s="25">
        <f>E9*F9</f>
        <v>20</v>
      </c>
      <c r="H9" s="28">
        <v>2</v>
      </c>
      <c r="I9" s="22">
        <v>20</v>
      </c>
      <c r="J9" s="53">
        <f>H9*I9</f>
        <v>40</v>
      </c>
      <c r="K9" s="28">
        <v>2</v>
      </c>
      <c r="L9" s="56">
        <v>10</v>
      </c>
      <c r="M9" s="54">
        <f>K9*L9</f>
        <v>20</v>
      </c>
      <c r="N9" s="28">
        <v>2</v>
      </c>
      <c r="O9" s="56">
        <v>10</v>
      </c>
      <c r="P9" s="53">
        <f>N9*O9</f>
        <v>20</v>
      </c>
      <c r="Q9" s="28">
        <v>2</v>
      </c>
      <c r="R9" s="64">
        <v>50</v>
      </c>
      <c r="S9" s="53">
        <f t="shared" si="0"/>
        <v>100</v>
      </c>
    </row>
    <row r="10" s="1" customFormat="1" ht="35" customHeight="1" spans="1:19">
      <c r="A10" s="21">
        <v>7</v>
      </c>
      <c r="B10" s="22" t="s">
        <v>40</v>
      </c>
      <c r="C10" s="21" t="s">
        <v>41</v>
      </c>
      <c r="D10" s="23" t="s">
        <v>42</v>
      </c>
      <c r="E10" s="27">
        <v>8.5</v>
      </c>
      <c r="F10" s="21">
        <v>4</v>
      </c>
      <c r="G10" s="25">
        <f>E10*F10</f>
        <v>34</v>
      </c>
      <c r="H10" s="27">
        <v>8.5</v>
      </c>
      <c r="I10" s="56">
        <v>2</v>
      </c>
      <c r="J10" s="53">
        <f>H10*I10</f>
        <v>17</v>
      </c>
      <c r="K10" s="27">
        <v>8.5</v>
      </c>
      <c r="L10" s="56">
        <v>2</v>
      </c>
      <c r="M10" s="54">
        <f>K10*L10</f>
        <v>17</v>
      </c>
      <c r="N10" s="27">
        <v>8.5</v>
      </c>
      <c r="O10" s="56">
        <v>2</v>
      </c>
      <c r="P10" s="53">
        <f>N10*O10</f>
        <v>17</v>
      </c>
      <c r="Q10" s="27">
        <v>8.5</v>
      </c>
      <c r="R10" s="64">
        <v>10</v>
      </c>
      <c r="S10" s="53">
        <f t="shared" si="0"/>
        <v>85</v>
      </c>
    </row>
    <row r="11" s="1" customFormat="1" ht="34.25" customHeight="1" spans="1:19">
      <c r="A11" s="21">
        <v>8</v>
      </c>
      <c r="B11" s="22" t="s">
        <v>43</v>
      </c>
      <c r="C11" s="21" t="s">
        <v>44</v>
      </c>
      <c r="D11" s="23" t="s">
        <v>45</v>
      </c>
      <c r="E11" s="27">
        <v>18</v>
      </c>
      <c r="F11" s="33">
        <v>2</v>
      </c>
      <c r="G11" s="25">
        <v>36</v>
      </c>
      <c r="H11" s="34">
        <v>18</v>
      </c>
      <c r="I11" s="56">
        <v>1</v>
      </c>
      <c r="J11" s="53">
        <f>H11*I11</f>
        <v>18</v>
      </c>
      <c r="K11" s="34">
        <v>18</v>
      </c>
      <c r="L11" s="56">
        <v>1</v>
      </c>
      <c r="M11" s="54">
        <f>K11*L11</f>
        <v>18</v>
      </c>
      <c r="N11" s="34">
        <v>18</v>
      </c>
      <c r="O11" s="56">
        <v>1</v>
      </c>
      <c r="P11" s="53">
        <f>N11*O11</f>
        <v>18</v>
      </c>
      <c r="Q11" s="34">
        <v>18</v>
      </c>
      <c r="R11" s="64">
        <v>5</v>
      </c>
      <c r="S11" s="53">
        <f t="shared" si="0"/>
        <v>90</v>
      </c>
    </row>
    <row r="12" s="1" customFormat="1" ht="42.5" customHeight="1" spans="1:19">
      <c r="A12" s="21">
        <v>9</v>
      </c>
      <c r="B12" s="22" t="s">
        <v>46</v>
      </c>
      <c r="C12" s="21" t="s">
        <v>41</v>
      </c>
      <c r="D12" s="23" t="s">
        <v>47</v>
      </c>
      <c r="E12" s="35">
        <v>63.57</v>
      </c>
      <c r="F12" s="21">
        <v>1</v>
      </c>
      <c r="G12" s="29">
        <v>63.57</v>
      </c>
      <c r="H12" s="35">
        <v>63.57</v>
      </c>
      <c r="I12" s="56">
        <v>1</v>
      </c>
      <c r="J12" s="53">
        <v>63.57</v>
      </c>
      <c r="K12" s="35">
        <v>63.57</v>
      </c>
      <c r="L12" s="56"/>
      <c r="M12" s="54">
        <v>0</v>
      </c>
      <c r="N12" s="35">
        <v>63.57</v>
      </c>
      <c r="O12" s="56">
        <v>1</v>
      </c>
      <c r="P12" s="53">
        <v>63.57</v>
      </c>
      <c r="Q12" s="35">
        <v>63.57</v>
      </c>
      <c r="R12" s="64">
        <v>3</v>
      </c>
      <c r="S12" s="53">
        <f t="shared" si="0"/>
        <v>190.71</v>
      </c>
    </row>
    <row r="13" s="1" customFormat="1" ht="35.75" customHeight="1" spans="1:19">
      <c r="A13" s="36">
        <v>10</v>
      </c>
      <c r="B13" s="22" t="s">
        <v>48</v>
      </c>
      <c r="C13" s="21" t="s">
        <v>49</v>
      </c>
      <c r="D13" s="23" t="s">
        <v>50</v>
      </c>
      <c r="E13" s="27">
        <v>52</v>
      </c>
      <c r="F13" s="33">
        <v>3</v>
      </c>
      <c r="G13" s="25">
        <v>156</v>
      </c>
      <c r="H13" s="27">
        <v>52</v>
      </c>
      <c r="I13" s="56">
        <v>2</v>
      </c>
      <c r="J13" s="53">
        <f>H13*I13</f>
        <v>104</v>
      </c>
      <c r="K13" s="27">
        <v>52</v>
      </c>
      <c r="L13" s="56"/>
      <c r="M13" s="54">
        <f>K13*L13</f>
        <v>0</v>
      </c>
      <c r="N13" s="27">
        <v>52</v>
      </c>
      <c r="O13" s="56">
        <v>1</v>
      </c>
      <c r="P13" s="53">
        <f>N13*O13</f>
        <v>52</v>
      </c>
      <c r="Q13" s="27">
        <v>52</v>
      </c>
      <c r="R13" s="64">
        <v>6</v>
      </c>
      <c r="S13" s="53">
        <f t="shared" si="0"/>
        <v>312</v>
      </c>
    </row>
    <row r="14" s="2" customFormat="1" ht="31.25" customHeight="1" spans="1:19">
      <c r="A14" s="26">
        <v>11</v>
      </c>
      <c r="B14" s="22" t="s">
        <v>51</v>
      </c>
      <c r="C14" s="21" t="s">
        <v>52</v>
      </c>
      <c r="D14" s="23" t="s">
        <v>53</v>
      </c>
      <c r="E14" s="35">
        <v>16</v>
      </c>
      <c r="F14" s="33">
        <v>2</v>
      </c>
      <c r="G14" s="25">
        <f>E14*F14</f>
        <v>32</v>
      </c>
      <c r="H14" s="35">
        <v>16</v>
      </c>
      <c r="I14" s="56">
        <v>2</v>
      </c>
      <c r="J14" s="53">
        <f>H14*I14</f>
        <v>32</v>
      </c>
      <c r="K14" s="35">
        <v>16</v>
      </c>
      <c r="L14" s="33">
        <v>2</v>
      </c>
      <c r="M14" s="54">
        <f>K14*L14</f>
        <v>32</v>
      </c>
      <c r="N14" s="35">
        <v>16</v>
      </c>
      <c r="O14" s="56">
        <v>1</v>
      </c>
      <c r="P14" s="53">
        <f>N14*O14</f>
        <v>16</v>
      </c>
      <c r="Q14" s="35">
        <v>16</v>
      </c>
      <c r="R14" s="64">
        <v>7</v>
      </c>
      <c r="S14" s="53">
        <f t="shared" si="0"/>
        <v>112</v>
      </c>
    </row>
    <row r="15" s="2" customFormat="1" ht="31.25" customHeight="1" spans="1:19">
      <c r="A15" s="37">
        <v>12</v>
      </c>
      <c r="B15" s="22" t="s">
        <v>54</v>
      </c>
      <c r="C15" s="21" t="s">
        <v>55</v>
      </c>
      <c r="D15" s="23" t="s">
        <v>56</v>
      </c>
      <c r="E15" s="27">
        <v>20</v>
      </c>
      <c r="F15" s="33">
        <v>3</v>
      </c>
      <c r="G15" s="25">
        <f>E15*F15</f>
        <v>60</v>
      </c>
      <c r="H15" s="27">
        <v>20</v>
      </c>
      <c r="I15" s="56">
        <v>3</v>
      </c>
      <c r="J15" s="53">
        <f>H15*I15</f>
        <v>60</v>
      </c>
      <c r="K15" s="27">
        <v>20</v>
      </c>
      <c r="L15" s="33">
        <v>3</v>
      </c>
      <c r="M15" s="54">
        <f>K15*L15</f>
        <v>60</v>
      </c>
      <c r="N15" s="27">
        <v>20</v>
      </c>
      <c r="O15" s="56">
        <v>3</v>
      </c>
      <c r="P15" s="53">
        <f>N15*O15</f>
        <v>60</v>
      </c>
      <c r="Q15" s="27">
        <v>20</v>
      </c>
      <c r="R15" s="64">
        <v>12</v>
      </c>
      <c r="S15" s="53">
        <f t="shared" si="0"/>
        <v>240</v>
      </c>
    </row>
    <row r="16" s="2" customFormat="1" ht="31" customHeight="1" spans="1:19">
      <c r="A16" s="22">
        <v>13</v>
      </c>
      <c r="B16" s="22" t="s">
        <v>57</v>
      </c>
      <c r="C16" s="21" t="s">
        <v>58</v>
      </c>
      <c r="D16" s="23" t="s">
        <v>59</v>
      </c>
      <c r="E16" s="28">
        <v>15</v>
      </c>
      <c r="F16" s="21">
        <v>2</v>
      </c>
      <c r="G16" s="25">
        <v>30</v>
      </c>
      <c r="H16" s="27">
        <v>15</v>
      </c>
      <c r="I16" s="57">
        <v>3</v>
      </c>
      <c r="J16" s="53">
        <f>H16*I16</f>
        <v>45</v>
      </c>
      <c r="K16" s="27">
        <v>15</v>
      </c>
      <c r="L16" s="33">
        <v>3</v>
      </c>
      <c r="M16" s="54">
        <f>K16*L16</f>
        <v>45</v>
      </c>
      <c r="N16" s="27">
        <v>15</v>
      </c>
      <c r="O16" s="56"/>
      <c r="P16" s="53">
        <f>N16*O16</f>
        <v>0</v>
      </c>
      <c r="Q16" s="27">
        <v>15</v>
      </c>
      <c r="R16" s="64">
        <v>8</v>
      </c>
      <c r="S16" s="53">
        <f t="shared" si="0"/>
        <v>120</v>
      </c>
    </row>
    <row r="17" s="2" customFormat="1" ht="47" customHeight="1" spans="1:19">
      <c r="A17" s="22">
        <v>14</v>
      </c>
      <c r="B17" s="22" t="s">
        <v>60</v>
      </c>
      <c r="C17" s="21" t="s">
        <v>41</v>
      </c>
      <c r="D17" s="23" t="s">
        <v>61</v>
      </c>
      <c r="E17" s="22">
        <v>49.9</v>
      </c>
      <c r="F17" s="21">
        <v>2</v>
      </c>
      <c r="G17" s="25">
        <v>99.8</v>
      </c>
      <c r="H17" s="22">
        <v>49.9</v>
      </c>
      <c r="I17" s="22">
        <v>2</v>
      </c>
      <c r="J17" s="53">
        <f>H17*I17</f>
        <v>99.8</v>
      </c>
      <c r="K17" s="22">
        <v>49.9</v>
      </c>
      <c r="L17" s="21">
        <v>1</v>
      </c>
      <c r="M17" s="54">
        <f>K17*L17</f>
        <v>49.9</v>
      </c>
      <c r="N17" s="22">
        <v>49.9</v>
      </c>
      <c r="O17" s="27"/>
      <c r="P17" s="53">
        <f>N17*O17</f>
        <v>0</v>
      </c>
      <c r="Q17" s="22">
        <v>49.9</v>
      </c>
      <c r="R17" s="64">
        <v>5</v>
      </c>
      <c r="S17" s="53">
        <f t="shared" si="0"/>
        <v>249.5</v>
      </c>
    </row>
    <row r="18" s="1" customFormat="1" ht="34" customHeight="1" spans="1:19">
      <c r="A18" s="22"/>
      <c r="B18" s="21"/>
      <c r="C18" s="23"/>
      <c r="D18" s="27"/>
      <c r="E18" s="22"/>
      <c r="F18" s="21"/>
      <c r="G18" s="38">
        <f>SUM(G4:G17)</f>
        <v>1201.75</v>
      </c>
      <c r="H18" s="39"/>
      <c r="I18" s="47"/>
      <c r="J18" s="58">
        <f>SUM(J4:J17)</f>
        <v>928.06</v>
      </c>
      <c r="K18" s="39"/>
      <c r="L18" s="47"/>
      <c r="M18" s="58">
        <f>SUM(M4:M17)</f>
        <v>474.59</v>
      </c>
      <c r="N18" s="39"/>
      <c r="O18" s="47"/>
      <c r="P18" s="58">
        <f>SUM(P4:P17)</f>
        <v>463.26</v>
      </c>
      <c r="Q18" s="39"/>
      <c r="R18" s="65"/>
      <c r="S18" s="38">
        <f>SUM(S4:S17)</f>
        <v>3067.66</v>
      </c>
    </row>
    <row r="19" s="1" customFormat="1" customHeight="1" spans="1:19">
      <c r="A19" s="22"/>
      <c r="B19" s="21"/>
      <c r="C19" s="23"/>
      <c r="D19" s="27"/>
      <c r="E19" s="22"/>
      <c r="F19" s="21"/>
      <c r="G19" s="38"/>
      <c r="H19" s="39"/>
      <c r="I19" s="47"/>
      <c r="J19" s="58"/>
      <c r="K19" s="39"/>
      <c r="L19" s="27"/>
      <c r="M19" s="22"/>
      <c r="N19" s="21"/>
      <c r="O19" s="38"/>
      <c r="P19" s="39"/>
      <c r="Q19" s="47"/>
      <c r="R19" s="58"/>
      <c r="S19" s="39"/>
    </row>
    <row r="20" s="3" customFormat="1" customHeight="1" spans="1:19">
      <c r="A20" s="40"/>
      <c r="B20" s="41"/>
      <c r="C20" s="40"/>
      <c r="D20" s="41"/>
      <c r="E20" s="40"/>
      <c r="F20" s="40"/>
      <c r="G20" s="42"/>
      <c r="H20" s="43"/>
      <c r="J20" s="59"/>
      <c r="K20" s="43"/>
      <c r="L20" s="43"/>
      <c r="M20" s="42"/>
      <c r="N20" s="43"/>
      <c r="O20" s="43"/>
      <c r="P20" s="59"/>
      <c r="Q20" s="66"/>
      <c r="R20" s="43"/>
      <c r="S20" s="43"/>
    </row>
    <row r="21" s="3" customFormat="1" customHeight="1" spans="1:19">
      <c r="A21" s="40"/>
      <c r="B21" s="41"/>
      <c r="C21" s="40"/>
      <c r="D21" s="41"/>
      <c r="E21" s="40"/>
      <c r="F21" s="40"/>
      <c r="G21" s="42"/>
      <c r="H21" s="43"/>
      <c r="J21" s="59"/>
      <c r="K21" s="43"/>
      <c r="L21" s="43"/>
      <c r="M21" s="42"/>
      <c r="N21" s="43"/>
      <c r="O21" s="43"/>
      <c r="P21" s="59"/>
      <c r="Q21" s="66"/>
      <c r="R21" s="43"/>
      <c r="S21" s="43"/>
    </row>
    <row r="22" s="3" customFormat="1" customHeight="1" spans="1:19">
      <c r="A22" s="40"/>
      <c r="B22" s="41"/>
      <c r="C22" s="40"/>
      <c r="D22" s="41"/>
      <c r="E22" s="40"/>
      <c r="F22" s="40"/>
      <c r="G22" s="42"/>
      <c r="H22" s="43"/>
      <c r="J22" s="59"/>
      <c r="K22" s="43"/>
      <c r="L22" s="43"/>
      <c r="M22" s="42"/>
      <c r="N22" s="43"/>
      <c r="O22" s="43"/>
      <c r="P22" s="59"/>
      <c r="Q22" s="66"/>
      <c r="R22" s="43"/>
      <c r="S22" s="43"/>
    </row>
    <row r="23" s="3" customFormat="1" customHeight="1" spans="1:19">
      <c r="A23" s="40"/>
      <c r="B23" s="41"/>
      <c r="C23" s="40"/>
      <c r="D23" s="44"/>
      <c r="E23" s="40"/>
      <c r="F23" s="40"/>
      <c r="G23" s="42"/>
      <c r="H23" s="43"/>
      <c r="J23" s="59"/>
      <c r="K23" s="43"/>
      <c r="L23" s="43"/>
      <c r="M23" s="42"/>
      <c r="N23" s="43"/>
      <c r="O23" s="43"/>
      <c r="P23" s="59"/>
      <c r="Q23" s="66"/>
      <c r="R23" s="43"/>
      <c r="S23" s="43"/>
    </row>
    <row r="24" s="3" customFormat="1" customHeight="1" spans="1:19">
      <c r="A24" s="40"/>
      <c r="B24" s="41"/>
      <c r="C24" s="40"/>
      <c r="D24" s="41"/>
      <c r="E24" s="40"/>
      <c r="F24" s="40"/>
      <c r="G24" s="42"/>
      <c r="H24" s="43"/>
      <c r="J24" s="59"/>
      <c r="K24" s="43"/>
      <c r="L24" s="43"/>
      <c r="M24" s="42"/>
      <c r="N24" s="43"/>
      <c r="O24" s="43"/>
      <c r="P24" s="59"/>
      <c r="Q24" s="66"/>
      <c r="R24" s="43"/>
      <c r="S24" s="43"/>
    </row>
  </sheetData>
  <mergeCells count="11">
    <mergeCell ref="A1:F1"/>
    <mergeCell ref="E2:G2"/>
    <mergeCell ref="H2:J2"/>
    <mergeCell ref="K2:M2"/>
    <mergeCell ref="N2:P2"/>
    <mergeCell ref="A2:A3"/>
    <mergeCell ref="B2:B3"/>
    <mergeCell ref="D2:D3"/>
    <mergeCell ref="Q2:Q3"/>
    <mergeCell ref="R2:R3"/>
    <mergeCell ref="S2:S3"/>
  </mergeCells>
  <pageMargins left="0.7" right="0.7" top="0.75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佳多宝</cp:lastModifiedBy>
  <dcterms:created xsi:type="dcterms:W3CDTF">2006-09-16T00:00:00Z</dcterms:created>
  <dcterms:modified xsi:type="dcterms:W3CDTF">2025-07-05T04:29:09Z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2B0619214F8D4FB7ABDAE06AE8D3AADA_12</vt:lpwstr>
  </property>
  <property fmtid="{D5CDD505-2E9C-101B-9397-08002B2CF9AE}" pid="3" name="KSOProductBuildVer">
    <vt:lpwstr>2052-12.1.0.21915</vt:lpwstr>
  </property>
</Properties>
</file>