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<sst xmlns="http://schemas.openxmlformats.org/spreadsheetml/2006/main" count="90" uniqueCount="71">
  <si>
    <t>应店街镇中心幼儿园日用杂品采购需求清单</t>
  </si>
  <si>
    <t>序号</t>
  </si>
  <si>
    <t>采购项目</t>
  </si>
  <si>
    <t>品牌</t>
  </si>
  <si>
    <t>参照图片</t>
  </si>
  <si>
    <t>参数要求</t>
  </si>
  <si>
    <t>单价</t>
  </si>
  <si>
    <t>数量</t>
  </si>
  <si>
    <t>单位</t>
  </si>
  <si>
    <t>金额（元）</t>
  </si>
  <si>
    <t xml:space="preserve"> 
 多功能电子钟</t>
  </si>
  <si>
    <t>得力</t>
  </si>
  <si>
    <t>得力 8826  多功能电子钟  白色</t>
  </si>
  <si>
    <t>只</t>
  </si>
  <si>
    <t>计时器</t>
  </si>
  <si>
    <t xml:space="preserve">晨光 </t>
  </si>
  <si>
    <t xml:space="preserve">晨光 ARC925L8 计时器 单个装 ARC925L8  </t>
  </si>
  <si>
    <t>陶泥</t>
  </si>
  <si>
    <t>晨光 AKE03987 陶土瓷泥 500g儿童手工陶艺免烤白泥 白陶泥500克/袋</t>
  </si>
  <si>
    <t>包</t>
  </si>
  <si>
    <t>可充电式手电筒</t>
  </si>
  <si>
    <t xml:space="preserve">得力  LED双照明可充电式手电筒 USB充电
轻巧便携 大号蓝色3663A </t>
  </si>
  <si>
    <t>扎染颜料</t>
  </si>
  <si>
    <t> 马利</t>
  </si>
  <si>
    <t>马利 扎染颜料 100ml扎染染料</t>
  </si>
  <si>
    <t>套</t>
  </si>
  <si>
    <t>造纸术材料包</t>
  </si>
  <si>
    <t>柏伦斯</t>
  </si>
  <si>
    <t xml:space="preserve">柏伦斯 造纸术材料包：25*34 造纸带盆组合
</t>
  </si>
  <si>
    <t xml:space="preserve"> 原色木制夹子 </t>
  </si>
  <si>
    <t>茶花</t>
  </si>
  <si>
    <t>茶花 原色木制夹子  3.5x0.7镀锌22101K</t>
  </si>
  <si>
    <t>个</t>
  </si>
  <si>
    <t>塑料眼睛</t>
  </si>
  <si>
    <t xml:space="preserve"> 星空</t>
  </si>
  <si>
    <t>星空 塑料活动眼睛  太阳花格黑白混装款约300颗</t>
  </si>
  <si>
    <t>盒</t>
  </si>
  <si>
    <t>彩色玉米粒</t>
  </si>
  <si>
    <t>星空</t>
  </si>
  <si>
    <t xml:space="preserve">星空 魔法玉米粒  玉米粒/混装约2000颗装
</t>
  </si>
  <si>
    <t>件</t>
  </si>
  <si>
    <t xml:space="preserve">彩色木质纽扣 </t>
  </si>
  <si>
    <t>百飞</t>
  </si>
  <si>
    <t>百飞 彩色木质纽扣  大小混120颗装</t>
  </si>
  <si>
    <t>毛线团</t>
  </si>
  <si>
    <t>惠翌</t>
  </si>
  <si>
    <t>惠翌 毛线团 12色</t>
  </si>
  <si>
    <t xml:space="preserve">白色纸盘 </t>
  </si>
  <si>
    <t>百草园</t>
  </si>
  <si>
    <t xml:space="preserve">百草园 白色纸盘  6寸圆纸盘25个装 
</t>
  </si>
  <si>
    <t>放大镜</t>
  </si>
  <si>
    <t>得力 9096 放大镜 30倍 液态硅胶防摔 直径75MM</t>
  </si>
  <si>
    <t>中性笔</t>
  </si>
  <si>
    <t>晨光</t>
  </si>
  <si>
    <t>晨光 GP1115 中性笔 子弹头0.7mm水笔 黑色</t>
  </si>
  <si>
    <t>支</t>
  </si>
  <si>
    <t xml:space="preserve">胶棒 </t>
  </si>
  <si>
    <t>飞五</t>
  </si>
  <si>
    <t>飞五 fr1118 胶棒 7mm</t>
  </si>
  <si>
    <t>根</t>
  </si>
  <si>
    <t>飞五 fr1118 胶棒  11mm</t>
  </si>
  <si>
    <t>海绵印章</t>
  </si>
  <si>
    <t>TZSL</t>
  </si>
  <si>
    <t>TZSL 2130海绵印章</t>
  </si>
  <si>
    <t>计算器</t>
  </si>
  <si>
    <t xml:space="preserve">晨光 ADG98120A 算术型计算器 </t>
  </si>
  <si>
    <t>不锈钢直尺</t>
  </si>
  <si>
    <t xml:space="preserve">得力8463 不锈钢直尺 30cm
</t>
  </si>
  <si>
    <t>把</t>
  </si>
  <si>
    <t>美工刀</t>
  </si>
  <si>
    <t>得力 2041 204 大号耐用美工刀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</si>
</sst>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2"/>
      <color rgb="FF404040"/>
      <name val="宋体"/>
      <charset val="134"/>
    </font>
    <font>
      <sz val="10.5"/>
      <color rgb="FF404040"/>
      <name val="宋体"/>
      <charset val="134"/>
    </font>
    <font>
      <sz val="10.5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3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4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7" applyNumberFormat="0" applyAlignment="0" applyProtection="0">
      <alignment vertical="center"/>
    </xf>
    <xf numFmtId="0" fontId="21" fillId="11" borderId="3" applyNumberFormat="0" applyAlignment="0" applyProtection="0">
      <alignment vertical="center"/>
    </xf>
    <xf numFmtId="0" fontId="22" fillId="12" borderId="8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4" fillId="0" borderId="0" xfId="0" applyFont="1" applyAlignment="1">
      <alignment vertical="center" wrapText="1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1" fillId="0" borderId="2" xfId="0" applyFont="1" applyBorder="1" applyAlignment="1" applyProtection="1">
      <alignment horizontal="center" vertical="center"/>
    </xf>
    <xf numFmtId="176" fontId="1" fillId="0" borderId="2" xfId="0" applyNumberFormat="1" applyFont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 applyProtection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176" fontId="1" fillId="0" borderId="0" xfId="0" applyNumberFormat="1" applyFont="1" applyBorder="1" applyAlignment="1">
      <alignment horizontal="center" vertical="center"/>
    </xf>
    <xf numFmtId="176" fontId="1" fillId="0" borderId="0" xfId="0" applyNumberFormat="1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149225</xdr:colOff>
      <xdr:row>2</xdr:row>
      <xdr:rowOff>60325</xdr:rowOff>
    </xdr:from>
    <xdr:to>
      <xdr:col>3</xdr:col>
      <xdr:colOff>2020570</xdr:colOff>
      <xdr:row>2</xdr:row>
      <xdr:rowOff>662940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30475" y="962025"/>
          <a:ext cx="18713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3</xdr:row>
      <xdr:rowOff>49530</xdr:rowOff>
    </xdr:from>
    <xdr:to>
      <xdr:col>3</xdr:col>
      <xdr:colOff>2056765</xdr:colOff>
      <xdr:row>3</xdr:row>
      <xdr:rowOff>676910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38400" y="1662430"/>
          <a:ext cx="1999615" cy="627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81915</xdr:colOff>
      <xdr:row>4</xdr:row>
      <xdr:rowOff>36830</xdr:rowOff>
    </xdr:from>
    <xdr:to>
      <xdr:col>3</xdr:col>
      <xdr:colOff>2010410</xdr:colOff>
      <xdr:row>4</xdr:row>
      <xdr:rowOff>660400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63165" y="2360930"/>
          <a:ext cx="1928495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5</xdr:row>
      <xdr:rowOff>55245</xdr:rowOff>
    </xdr:from>
    <xdr:to>
      <xdr:col>3</xdr:col>
      <xdr:colOff>1990090</xdr:colOff>
      <xdr:row>5</xdr:row>
      <xdr:rowOff>632460</xdr:rowOff>
    </xdr:to>
    <xdr:pic>
      <xdr:nvPicPr>
        <xdr:cNvPr id="6" name="图片 5" descr="408ca9fef5c153c8d699bafa98275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95550" y="3090545"/>
          <a:ext cx="1875790" cy="57721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</xdr:row>
      <xdr:rowOff>39370</xdr:rowOff>
    </xdr:from>
    <xdr:to>
      <xdr:col>3</xdr:col>
      <xdr:colOff>1981200</xdr:colOff>
      <xdr:row>6</xdr:row>
      <xdr:rowOff>622935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52700" y="3785870"/>
          <a:ext cx="1809750" cy="583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7</xdr:row>
      <xdr:rowOff>57785</xdr:rowOff>
    </xdr:from>
    <xdr:to>
      <xdr:col>3</xdr:col>
      <xdr:colOff>2079625</xdr:colOff>
      <xdr:row>7</xdr:row>
      <xdr:rowOff>595630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24125" y="4515485"/>
          <a:ext cx="1936750" cy="537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8</xdr:row>
      <xdr:rowOff>28575</xdr:rowOff>
    </xdr:from>
    <xdr:to>
      <xdr:col>3</xdr:col>
      <xdr:colOff>2106930</xdr:colOff>
      <xdr:row>8</xdr:row>
      <xdr:rowOff>661670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86025" y="5197475"/>
          <a:ext cx="2002155" cy="633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9</xdr:row>
      <xdr:rowOff>51435</xdr:rowOff>
    </xdr:from>
    <xdr:to>
      <xdr:col>3</xdr:col>
      <xdr:colOff>2103755</xdr:colOff>
      <xdr:row>9</xdr:row>
      <xdr:rowOff>629285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505075" y="5931535"/>
          <a:ext cx="1979930" cy="57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10</xdr:row>
      <xdr:rowOff>47625</xdr:rowOff>
    </xdr:from>
    <xdr:to>
      <xdr:col>3</xdr:col>
      <xdr:colOff>2105660</xdr:colOff>
      <xdr:row>10</xdr:row>
      <xdr:rowOff>654685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486025" y="6638925"/>
          <a:ext cx="2000885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11</xdr:row>
      <xdr:rowOff>50165</xdr:rowOff>
    </xdr:from>
    <xdr:to>
      <xdr:col>3</xdr:col>
      <xdr:colOff>2019300</xdr:colOff>
      <xdr:row>11</xdr:row>
      <xdr:rowOff>613410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562225" y="7352665"/>
          <a:ext cx="1838325" cy="563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12</xdr:row>
      <xdr:rowOff>59690</xdr:rowOff>
    </xdr:from>
    <xdr:to>
      <xdr:col>3</xdr:col>
      <xdr:colOff>1914525</xdr:colOff>
      <xdr:row>12</xdr:row>
      <xdr:rowOff>645160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543175" y="8073390"/>
          <a:ext cx="1752600" cy="585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13</xdr:row>
      <xdr:rowOff>34925</xdr:rowOff>
    </xdr:from>
    <xdr:to>
      <xdr:col>3</xdr:col>
      <xdr:colOff>2029460</xdr:colOff>
      <xdr:row>13</xdr:row>
      <xdr:rowOff>650240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562225" y="8759825"/>
          <a:ext cx="1848485" cy="615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14</xdr:row>
      <xdr:rowOff>45720</xdr:rowOff>
    </xdr:from>
    <xdr:to>
      <xdr:col>3</xdr:col>
      <xdr:colOff>2048510</xdr:colOff>
      <xdr:row>14</xdr:row>
      <xdr:rowOff>664210</xdr:rowOff>
    </xdr:to>
    <xdr:pic>
      <xdr:nvPicPr>
        <xdr:cNvPr id="15" name="图片 14" descr="3b24d786f9759705deb2b65bd4dcb8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524125" y="9481820"/>
          <a:ext cx="1905635" cy="61849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20</xdr:row>
      <xdr:rowOff>53340</xdr:rowOff>
    </xdr:from>
    <xdr:to>
      <xdr:col>3</xdr:col>
      <xdr:colOff>2044065</xdr:colOff>
      <xdr:row>20</xdr:row>
      <xdr:rowOff>637540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581275" y="13756640"/>
          <a:ext cx="1844040" cy="58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16</xdr:row>
      <xdr:rowOff>47625</xdr:rowOff>
    </xdr:from>
    <xdr:to>
      <xdr:col>3</xdr:col>
      <xdr:colOff>2085975</xdr:colOff>
      <xdr:row>16</xdr:row>
      <xdr:rowOff>618490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562225" y="10906125"/>
          <a:ext cx="190500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17</xdr:row>
      <xdr:rowOff>38100</xdr:rowOff>
    </xdr:from>
    <xdr:to>
      <xdr:col>3</xdr:col>
      <xdr:colOff>2057400</xdr:colOff>
      <xdr:row>17</xdr:row>
      <xdr:rowOff>666750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533650" y="11607800"/>
          <a:ext cx="190500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247650</xdr:colOff>
      <xdr:row>21</xdr:row>
      <xdr:rowOff>34925</xdr:rowOff>
    </xdr:from>
    <xdr:to>
      <xdr:col>3</xdr:col>
      <xdr:colOff>1993265</xdr:colOff>
      <xdr:row>21</xdr:row>
      <xdr:rowOff>711835</xdr:rowOff>
    </xdr:to>
    <xdr:pic>
      <xdr:nvPicPr>
        <xdr:cNvPr id="21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28900" y="14449425"/>
          <a:ext cx="174561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19</xdr:row>
      <xdr:rowOff>57150</xdr:rowOff>
    </xdr:from>
    <xdr:to>
      <xdr:col>3</xdr:col>
      <xdr:colOff>1904365</xdr:colOff>
      <xdr:row>19</xdr:row>
      <xdr:rowOff>659765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505075" y="13049250"/>
          <a:ext cx="178054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18</xdr:row>
      <xdr:rowOff>47625</xdr:rowOff>
    </xdr:from>
    <xdr:to>
      <xdr:col>3</xdr:col>
      <xdr:colOff>2067560</xdr:colOff>
      <xdr:row>18</xdr:row>
      <xdr:rowOff>620395</xdr:rowOff>
    </xdr:to>
    <xdr:pic>
      <xdr:nvPicPr>
        <xdr:cNvPr id="23" name="图片 22" descr="173692418954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581275" y="12328525"/>
          <a:ext cx="1867535" cy="57277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</xdr:colOff>
      <xdr:row>15</xdr:row>
      <xdr:rowOff>44450</xdr:rowOff>
    </xdr:from>
    <xdr:to>
      <xdr:col>3</xdr:col>
      <xdr:colOff>2076450</xdr:colOff>
      <xdr:row>15</xdr:row>
      <xdr:rowOff>615315</xdr:rowOff>
    </xdr:to>
    <xdr:pic>
      <xdr:nvPicPr>
        <xdr:cNvPr id="3" name="图片 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428240" y="10191750"/>
          <a:ext cx="2029460" cy="570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24"/>
  <sheetViews>
    <sheetView tabSelected="1" workbookViewId="0">
      <selection activeCell="E2" sqref="E2"/>
    </sheetView>
  </sheetViews>
  <sheetFormatPr defaultColWidth="9" defaultRowHeight="56" customHeight="1"/>
  <cols>
    <col min="1" max="1" width="5.375" style="1" customWidth="1"/>
    <col min="2" max="2" width="14.125" style="1" customWidth="1"/>
    <col min="3" max="3" width="11.75" style="1" customWidth="1"/>
    <col min="4" max="4" width="28.625" style="1" customWidth="1"/>
    <col min="5" max="5" width="42.25" style="1" customWidth="1"/>
    <col min="6" max="6" width="8" style="1" customWidth="1"/>
    <col min="7" max="7" width="7" style="1" customWidth="1"/>
    <col min="8" max="8" width="6.875" style="2" customWidth="1"/>
    <col min="9" max="9" width="11.375" style="1" customWidth="1"/>
    <col min="10" max="16384" width="9" style="1"/>
  </cols>
  <sheetData>
    <row r="1" ht="35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6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customHeight="1" spans="1:9">
      <c r="A3" s="5">
        <v>1</v>
      </c>
      <c r="B3" s="6" t="s">
        <v>10</v>
      </c>
      <c r="C3" s="7" t="s">
        <v>11</v>
      </c>
      <c r="D3" s="8"/>
      <c r="E3" s="9" t="s">
        <v>12</v>
      </c>
      <c r="F3" s="10">
        <v>59.9</v>
      </c>
      <c r="G3" s="5">
        <v>3</v>
      </c>
      <c r="H3" s="5" t="s">
        <v>13</v>
      </c>
      <c r="I3" s="10">
        <f>F3*G3</f>
        <v>179.7</v>
      </c>
    </row>
    <row r="4" s="2" customFormat="1" customHeight="1" spans="1:9">
      <c r="A4" s="5">
        <v>2</v>
      </c>
      <c r="B4" s="11" t="s">
        <v>14</v>
      </c>
      <c r="C4" s="7" t="s">
        <v>15</v>
      </c>
      <c r="D4" s="7"/>
      <c r="E4" s="12" t="s">
        <v>16</v>
      </c>
      <c r="F4" s="10">
        <v>18.7</v>
      </c>
      <c r="G4" s="5">
        <v>3</v>
      </c>
      <c r="H4" s="5" t="s">
        <v>13</v>
      </c>
      <c r="I4" s="10">
        <f t="shared" ref="I4:I22" si="0">F4*G4</f>
        <v>56.1</v>
      </c>
    </row>
    <row r="5" s="1" customFormat="1" customHeight="1" spans="1:14">
      <c r="A5" s="5">
        <v>3</v>
      </c>
      <c r="B5" s="7" t="s">
        <v>17</v>
      </c>
      <c r="C5" s="7" t="s">
        <v>15</v>
      </c>
      <c r="D5" s="5"/>
      <c r="E5" s="12" t="s">
        <v>18</v>
      </c>
      <c r="F5" s="10">
        <v>3.8</v>
      </c>
      <c r="G5" s="5">
        <v>30</v>
      </c>
      <c r="H5" s="5" t="s">
        <v>19</v>
      </c>
      <c r="I5" s="10">
        <f t="shared" si="0"/>
        <v>114</v>
      </c>
      <c r="N5" s="24"/>
    </row>
    <row r="6" s="1" customFormat="1" customHeight="1" spans="1:14">
      <c r="A6" s="5">
        <v>4</v>
      </c>
      <c r="B6" s="7" t="s">
        <v>20</v>
      </c>
      <c r="C6" s="5" t="s">
        <v>11</v>
      </c>
      <c r="D6" s="5"/>
      <c r="E6" s="13" t="s">
        <v>21</v>
      </c>
      <c r="F6" s="10">
        <v>26.55</v>
      </c>
      <c r="G6" s="5">
        <v>3</v>
      </c>
      <c r="H6" s="5" t="s">
        <v>13</v>
      </c>
      <c r="I6" s="10">
        <f t="shared" si="0"/>
        <v>79.65</v>
      </c>
      <c r="N6" s="25"/>
    </row>
    <row r="7" s="1" customFormat="1" customHeight="1" spans="1:14">
      <c r="A7" s="5">
        <v>5</v>
      </c>
      <c r="B7" s="14" t="s">
        <v>22</v>
      </c>
      <c r="C7" s="15" t="s">
        <v>23</v>
      </c>
      <c r="D7" s="16"/>
      <c r="E7" s="9" t="s">
        <v>24</v>
      </c>
      <c r="F7" s="17">
        <v>17.21</v>
      </c>
      <c r="G7" s="16">
        <v>3</v>
      </c>
      <c r="H7" s="16" t="s">
        <v>25</v>
      </c>
      <c r="I7" s="10">
        <f t="shared" si="0"/>
        <v>51.63</v>
      </c>
      <c r="N7" s="25"/>
    </row>
    <row r="8" s="1" customFormat="1" customHeight="1" spans="1:14">
      <c r="A8" s="5">
        <v>6</v>
      </c>
      <c r="B8" s="7" t="s">
        <v>26</v>
      </c>
      <c r="C8" s="5" t="s">
        <v>27</v>
      </c>
      <c r="D8" s="5"/>
      <c r="E8" s="12" t="s">
        <v>28</v>
      </c>
      <c r="F8" s="10">
        <v>31.9</v>
      </c>
      <c r="G8" s="5">
        <v>3</v>
      </c>
      <c r="H8" s="5" t="s">
        <v>25</v>
      </c>
      <c r="I8" s="10">
        <f t="shared" si="0"/>
        <v>95.7</v>
      </c>
      <c r="N8" s="25"/>
    </row>
    <row r="9" s="1" customFormat="1" customHeight="1" spans="1:9">
      <c r="A9" s="5">
        <v>7</v>
      </c>
      <c r="B9" s="11" t="s">
        <v>29</v>
      </c>
      <c r="C9" s="5" t="s">
        <v>30</v>
      </c>
      <c r="D9" s="5"/>
      <c r="E9" s="9" t="s">
        <v>31</v>
      </c>
      <c r="F9" s="10">
        <v>0.2</v>
      </c>
      <c r="G9" s="5">
        <v>1000</v>
      </c>
      <c r="H9" s="5" t="s">
        <v>32</v>
      </c>
      <c r="I9" s="10">
        <f t="shared" si="0"/>
        <v>200</v>
      </c>
    </row>
    <row r="10" s="1" customFormat="1" customHeight="1" spans="1:9">
      <c r="A10" s="5">
        <v>8</v>
      </c>
      <c r="B10" s="18" t="s">
        <v>33</v>
      </c>
      <c r="C10" s="5" t="s">
        <v>34</v>
      </c>
      <c r="D10" s="5"/>
      <c r="E10" s="12" t="s">
        <v>35</v>
      </c>
      <c r="F10" s="10">
        <v>19.44</v>
      </c>
      <c r="G10" s="5">
        <v>7</v>
      </c>
      <c r="H10" s="5" t="s">
        <v>36</v>
      </c>
      <c r="I10" s="10">
        <f t="shared" si="0"/>
        <v>136.08</v>
      </c>
    </row>
    <row r="11" s="3" customFormat="1" customHeight="1" spans="1:9">
      <c r="A11" s="5">
        <v>9</v>
      </c>
      <c r="B11" s="5" t="s">
        <v>37</v>
      </c>
      <c r="C11" s="5" t="s">
        <v>38</v>
      </c>
      <c r="D11" s="5"/>
      <c r="E11" s="12" t="s">
        <v>39</v>
      </c>
      <c r="F11" s="10">
        <v>64.44</v>
      </c>
      <c r="G11" s="5">
        <v>2</v>
      </c>
      <c r="H11" s="5" t="s">
        <v>40</v>
      </c>
      <c r="I11" s="10">
        <f t="shared" si="0"/>
        <v>128.88</v>
      </c>
    </row>
    <row r="12" s="3" customFormat="1" customHeight="1" spans="1:9">
      <c r="A12" s="5">
        <v>10</v>
      </c>
      <c r="B12" s="5" t="s">
        <v>41</v>
      </c>
      <c r="C12" s="5" t="s">
        <v>42</v>
      </c>
      <c r="D12" s="5"/>
      <c r="E12" s="19" t="s">
        <v>43</v>
      </c>
      <c r="F12" s="10">
        <v>24.9</v>
      </c>
      <c r="G12" s="5">
        <v>9</v>
      </c>
      <c r="H12" s="5" t="s">
        <v>19</v>
      </c>
      <c r="I12" s="10">
        <f t="shared" si="0"/>
        <v>224.1</v>
      </c>
    </row>
    <row r="13" s="1" customFormat="1" customHeight="1" spans="1:9">
      <c r="A13" s="5">
        <v>11</v>
      </c>
      <c r="B13" s="5" t="s">
        <v>44</v>
      </c>
      <c r="C13" s="5" t="s">
        <v>45</v>
      </c>
      <c r="D13" s="5"/>
      <c r="E13" s="12" t="s">
        <v>46</v>
      </c>
      <c r="F13" s="10">
        <v>9.3</v>
      </c>
      <c r="G13" s="5">
        <v>7</v>
      </c>
      <c r="H13" s="5" t="s">
        <v>40</v>
      </c>
      <c r="I13" s="10">
        <f t="shared" si="0"/>
        <v>65.1</v>
      </c>
    </row>
    <row r="14" s="1" customFormat="1" customHeight="1" spans="1:9">
      <c r="A14" s="5">
        <v>12</v>
      </c>
      <c r="B14" s="5" t="s">
        <v>47</v>
      </c>
      <c r="C14" s="2" t="s">
        <v>48</v>
      </c>
      <c r="D14" s="5"/>
      <c r="E14" s="9" t="s">
        <v>49</v>
      </c>
      <c r="F14" s="10">
        <v>8.9</v>
      </c>
      <c r="G14" s="5">
        <v>16</v>
      </c>
      <c r="H14" s="5" t="s">
        <v>40</v>
      </c>
      <c r="I14" s="10">
        <f t="shared" si="0"/>
        <v>142.4</v>
      </c>
    </row>
    <row r="15" s="2" customFormat="1" customHeight="1" spans="1:9">
      <c r="A15" s="5">
        <v>13</v>
      </c>
      <c r="B15" s="5" t="s">
        <v>50</v>
      </c>
      <c r="C15" s="5" t="s">
        <v>11</v>
      </c>
      <c r="D15" s="5"/>
      <c r="E15" s="12" t="s">
        <v>51</v>
      </c>
      <c r="F15" s="10">
        <v>19.8</v>
      </c>
      <c r="G15" s="5">
        <v>8</v>
      </c>
      <c r="H15" s="5" t="s">
        <v>32</v>
      </c>
      <c r="I15" s="10">
        <f t="shared" si="0"/>
        <v>158.4</v>
      </c>
    </row>
    <row r="16" s="2" customFormat="1" customHeight="1" spans="1:9">
      <c r="A16" s="5">
        <v>14</v>
      </c>
      <c r="B16" s="7" t="s">
        <v>52</v>
      </c>
      <c r="C16" s="7" t="s">
        <v>53</v>
      </c>
      <c r="D16" s="5"/>
      <c r="E16" s="8" t="s">
        <v>54</v>
      </c>
      <c r="F16" s="10">
        <v>2.3</v>
      </c>
      <c r="G16" s="5">
        <v>156</v>
      </c>
      <c r="H16" s="5" t="s">
        <v>55</v>
      </c>
      <c r="I16" s="10">
        <f t="shared" si="0"/>
        <v>358.8</v>
      </c>
    </row>
    <row r="17" s="2" customFormat="1" customHeight="1" spans="1:9">
      <c r="A17" s="5">
        <v>15</v>
      </c>
      <c r="B17" s="5" t="s">
        <v>56</v>
      </c>
      <c r="C17" s="5" t="s">
        <v>57</v>
      </c>
      <c r="D17" s="5"/>
      <c r="E17" s="12" t="s">
        <v>58</v>
      </c>
      <c r="F17" s="10">
        <v>0.55</v>
      </c>
      <c r="G17" s="5">
        <v>90</v>
      </c>
      <c r="H17" s="5" t="s">
        <v>59</v>
      </c>
      <c r="I17" s="10">
        <f t="shared" si="0"/>
        <v>49.5</v>
      </c>
    </row>
    <row r="18" s="2" customFormat="1" customHeight="1" spans="1:9">
      <c r="A18" s="5">
        <v>16</v>
      </c>
      <c r="B18" s="5" t="s">
        <v>56</v>
      </c>
      <c r="C18" s="5" t="s">
        <v>57</v>
      </c>
      <c r="D18" s="5"/>
      <c r="E18" s="12" t="s">
        <v>60</v>
      </c>
      <c r="F18" s="10">
        <v>1</v>
      </c>
      <c r="G18" s="5">
        <v>200</v>
      </c>
      <c r="H18" s="5" t="s">
        <v>59</v>
      </c>
      <c r="I18" s="10">
        <f t="shared" si="0"/>
        <v>200</v>
      </c>
    </row>
    <row r="19" s="1" customFormat="1" customHeight="1" spans="1:9">
      <c r="A19" s="5">
        <v>17</v>
      </c>
      <c r="B19" s="7" t="s">
        <v>61</v>
      </c>
      <c r="C19" s="7" t="s">
        <v>62</v>
      </c>
      <c r="D19" s="8"/>
      <c r="E19" s="20" t="s">
        <v>63</v>
      </c>
      <c r="F19" s="10">
        <v>6</v>
      </c>
      <c r="G19" s="7">
        <v>18</v>
      </c>
      <c r="H19" s="21" t="s">
        <v>25</v>
      </c>
      <c r="I19" s="10">
        <f t="shared" si="0"/>
        <v>108</v>
      </c>
    </row>
    <row r="20" s="1" customFormat="1" customHeight="1" spans="1:9">
      <c r="A20" s="5">
        <v>18</v>
      </c>
      <c r="B20" s="7" t="s">
        <v>64</v>
      </c>
      <c r="C20" s="7" t="s">
        <v>53</v>
      </c>
      <c r="D20" s="8"/>
      <c r="E20" s="8" t="s">
        <v>65</v>
      </c>
      <c r="F20" s="22">
        <v>31.9</v>
      </c>
      <c r="G20" s="7">
        <v>1</v>
      </c>
      <c r="H20" s="21" t="s">
        <v>13</v>
      </c>
      <c r="I20" s="10">
        <f t="shared" si="0"/>
        <v>31.9</v>
      </c>
    </row>
    <row r="21" s="2" customFormat="1" customHeight="1" spans="1:9">
      <c r="A21" s="5">
        <v>19</v>
      </c>
      <c r="B21" s="14" t="s">
        <v>66</v>
      </c>
      <c r="C21" s="14" t="s">
        <v>11</v>
      </c>
      <c r="D21" s="14"/>
      <c r="E21" s="9" t="s">
        <v>67</v>
      </c>
      <c r="F21" s="14">
        <v>4.79</v>
      </c>
      <c r="G21" s="14">
        <v>5</v>
      </c>
      <c r="H21" s="14" t="s">
        <v>68</v>
      </c>
      <c r="I21" s="10">
        <f t="shared" si="0"/>
        <v>23.95</v>
      </c>
    </row>
    <row r="22" s="2" customFormat="1" ht="60" customHeight="1" spans="1:9">
      <c r="A22" s="5">
        <v>20</v>
      </c>
      <c r="B22" s="7" t="s">
        <v>69</v>
      </c>
      <c r="C22" s="7" t="s">
        <v>11</v>
      </c>
      <c r="D22" s="7"/>
      <c r="E22" s="12" t="s">
        <v>70</v>
      </c>
      <c r="F22" s="7">
        <v>5.59</v>
      </c>
      <c r="G22" s="7">
        <v>3</v>
      </c>
      <c r="H22" s="7" t="s">
        <v>68</v>
      </c>
      <c r="I22" s="10">
        <f t="shared" si="0"/>
        <v>16.77</v>
      </c>
    </row>
    <row r="23" s="1" customFormat="1" customHeight="1" spans="1:9">
      <c r="A23" s="2"/>
      <c r="B23" s="2"/>
      <c r="C23" s="2"/>
      <c r="D23" s="2"/>
      <c r="E23" s="23"/>
      <c r="F23" s="2"/>
      <c r="G23" s="2"/>
      <c r="H23" s="2"/>
      <c r="I23" s="26">
        <f>SUM(I3:I22)</f>
        <v>2420.66</v>
      </c>
    </row>
    <row r="24" customHeight="1" spans="5:9">
      <c r="E24" s="20"/>
      <c r="F24" s="1"/>
      <c r="G24" s="1"/>
      <c r="H24" s="2"/>
      <c r="I24" s="27"/>
    </row>
  </sheetData>
  <mergeCells count="1">
    <mergeCell ref="A1:I1"/>
  </mergeCells>
  <pageMargins left="0.944444444444444" right="0.7" top="0.747916666666667" bottom="0.904861111111111" header="0.3" footer="0.3"/>
  <pageSetup paperSize="9" scale="83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2025-01-16T02:02:04Z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