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电池.公牛" sheetId="2" r:id="rId1"/>
    <sheet name="百货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<sst xmlns="http://schemas.openxmlformats.org/spreadsheetml/2006/main" count="104" uniqueCount="81">
  <si>
    <t>文昌小学办公用品采购清单</t>
  </si>
  <si>
    <t>序号</t>
  </si>
  <si>
    <t>物品名称</t>
  </si>
  <si>
    <t>品牌</t>
  </si>
  <si>
    <t>规格型号</t>
  </si>
  <si>
    <t>单位</t>
  </si>
  <si>
    <t>数量</t>
  </si>
  <si>
    <t>最高限价</t>
  </si>
  <si>
    <t>金额（元）</t>
  </si>
  <si>
    <t>1.8米 插线板</t>
  </si>
  <si>
    <t>公牛</t>
  </si>
  <si>
    <t>GN-609</t>
  </si>
  <si>
    <t>块</t>
  </si>
  <si>
    <t>5米 插线板</t>
  </si>
  <si>
    <t>GN-605</t>
  </si>
  <si>
    <t xml:space="preserve">5号无汞碱性电池 </t>
  </si>
  <si>
    <t>南孚</t>
  </si>
  <si>
    <t>5号</t>
  </si>
  <si>
    <t>对（2节）</t>
  </si>
  <si>
    <t>南孚 7号无汞碱性电池 普通干电池</t>
  </si>
  <si>
    <t>7号</t>
  </si>
  <si>
    <t>电热水壶（1.7L）</t>
  </si>
  <si>
    <t>美的</t>
  </si>
  <si>
    <t>WHJ1705B</t>
  </si>
  <si>
    <t>只</t>
  </si>
  <si>
    <t>电热水壶（5L）</t>
  </si>
  <si>
    <t>SH50X2</t>
  </si>
  <si>
    <t>收纳箱</t>
  </si>
  <si>
    <t>航球</t>
  </si>
  <si>
    <t>8086  50*37*33cm</t>
  </si>
  <si>
    <t>粉笔</t>
  </si>
  <si>
    <t>金领</t>
  </si>
  <si>
    <t>彩色</t>
  </si>
  <si>
    <t>48支/盒</t>
  </si>
  <si>
    <t>白色</t>
  </si>
  <si>
    <t>洗手液</t>
  </si>
  <si>
    <t>蓝月亮</t>
  </si>
  <si>
    <t>芦荟抑菌洗手液500mL</t>
  </si>
  <si>
    <t>瓶</t>
  </si>
  <si>
    <t>抽纸</t>
  </si>
  <si>
    <t>清风</t>
  </si>
  <si>
    <t xml:space="preserve">BR38A61 150抽三层家庭装原木纯品 </t>
  </si>
  <si>
    <t>提（10包装）</t>
  </si>
  <si>
    <t>毛巾</t>
  </si>
  <si>
    <t>洁丽雅</t>
  </si>
  <si>
    <t>矿泉水</t>
  </si>
  <si>
    <t>农夫山泉</t>
  </si>
  <si>
    <t>550L 24瓶</t>
  </si>
  <si>
    <t>箱(24瓶装）</t>
  </si>
  <si>
    <t>合计</t>
  </si>
  <si>
    <t>柱山小学卫生用品采购清单</t>
  </si>
  <si>
    <t>草扫把</t>
  </si>
  <si>
    <t>阑欧</t>
  </si>
  <si>
    <t>sn89</t>
  </si>
  <si>
    <t>把</t>
  </si>
  <si>
    <t xml:space="preserve"> 线拖把</t>
  </si>
  <si>
    <t>飞五</t>
  </si>
  <si>
    <t>平头40厘米</t>
  </si>
  <si>
    <t>垃圾桶2</t>
  </si>
  <si>
    <t>得力</t>
  </si>
  <si>
    <t>型号：9556,容量：11.5L</t>
  </si>
  <si>
    <t>铁皮畚斗</t>
  </si>
  <si>
    <t>卫洋</t>
  </si>
  <si>
    <t>约30*37*15高80CM左右</t>
  </si>
  <si>
    <t>檀香</t>
  </si>
  <si>
    <t>李字</t>
  </si>
  <si>
    <t>（李字檀香型）10单盘装</t>
  </si>
  <si>
    <t>盒</t>
  </si>
  <si>
    <t>洁厕灵</t>
  </si>
  <si>
    <t>超宝</t>
  </si>
  <si>
    <t> DFF019  3.8L</t>
  </si>
  <si>
    <t>橡胶手套</t>
  </si>
  <si>
    <t>妙洁</t>
  </si>
  <si>
    <t>型号：mgf；耐用型手套</t>
  </si>
  <si>
    <t>双</t>
  </si>
  <si>
    <t>马桶吸</t>
  </si>
  <si>
    <t>芙贝尼</t>
  </si>
  <si>
    <t>皮碗直径：14cm；皮碗高度：7cm；高度：51cm；材质：橡胶</t>
  </si>
  <si>
    <t>个</t>
  </si>
  <si>
    <t>火钳</t>
  </si>
  <si>
    <t>53型不锈钢火钳，总长：54cm，带齿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</si>
</sst>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.5"/>
      <color rgb="FF404040"/>
      <name val="Arial"/>
      <charset val="134"/>
    </font>
    <font>
      <sz val="12"/>
      <color rgb="FF404040"/>
      <name val="Microsoft YaHei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7" fillId="0" borderId="0" xfId="0" applyFont="1">
      <alignment vertical="center"/>
    </xf>
    <xf numFmtId="0" fontId="8" fillId="0" borderId="3" xfId="0" applyFont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 shrinkToFit="1"/>
    </xf>
    <xf numFmtId="0" fontId="5" fillId="0" borderId="3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581025</xdr:colOff>
      <xdr:row>2</xdr:row>
      <xdr:rowOff>104140</xdr:rowOff>
    </xdr:from>
    <xdr:to>
      <xdr:col>6</xdr:col>
      <xdr:colOff>1858010</xdr:colOff>
      <xdr:row>2</xdr:row>
      <xdr:rowOff>1159510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72325" y="878840"/>
          <a:ext cx="1276985" cy="1055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847725</xdr:colOff>
      <xdr:row>3</xdr:row>
      <xdr:rowOff>200025</xdr:rowOff>
    </xdr:from>
    <xdr:to>
      <xdr:col>6</xdr:col>
      <xdr:colOff>1562100</xdr:colOff>
      <xdr:row>3</xdr:row>
      <xdr:rowOff>1054100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39025" y="2193925"/>
          <a:ext cx="714375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390525</xdr:colOff>
      <xdr:row>7</xdr:row>
      <xdr:rowOff>113665</xdr:rowOff>
    </xdr:from>
    <xdr:to>
      <xdr:col>6</xdr:col>
      <xdr:colOff>1553210</xdr:colOff>
      <xdr:row>7</xdr:row>
      <xdr:rowOff>1089025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81825" y="7225665"/>
          <a:ext cx="1162685" cy="975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533400</xdr:colOff>
      <xdr:row>9</xdr:row>
      <xdr:rowOff>60325</xdr:rowOff>
    </xdr:from>
    <xdr:to>
      <xdr:col>6</xdr:col>
      <xdr:colOff>1411605</xdr:colOff>
      <xdr:row>9</xdr:row>
      <xdr:rowOff>1267460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24700" y="9826625"/>
          <a:ext cx="878205" cy="1207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351790</xdr:colOff>
      <xdr:row>8</xdr:row>
      <xdr:rowOff>208915</xdr:rowOff>
    </xdr:from>
    <xdr:to>
      <xdr:col>6</xdr:col>
      <xdr:colOff>1705610</xdr:colOff>
      <xdr:row>8</xdr:row>
      <xdr:rowOff>1293495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43090" y="8540115"/>
          <a:ext cx="1353820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5</xdr:row>
      <xdr:rowOff>113665</xdr:rowOff>
    </xdr:from>
    <xdr:to>
      <xdr:col>6</xdr:col>
      <xdr:colOff>1543685</xdr:colOff>
      <xdr:row>5</xdr:row>
      <xdr:rowOff>980440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05650" y="4850765"/>
          <a:ext cx="102933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6</xdr:row>
      <xdr:rowOff>158115</xdr:rowOff>
    </xdr:from>
    <xdr:to>
      <xdr:col>6</xdr:col>
      <xdr:colOff>1590675</xdr:colOff>
      <xdr:row>6</xdr:row>
      <xdr:rowOff>991235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24675" y="6038215"/>
          <a:ext cx="1257300" cy="83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504825</xdr:colOff>
      <xdr:row>4</xdr:row>
      <xdr:rowOff>94615</xdr:rowOff>
    </xdr:from>
    <xdr:to>
      <xdr:col>6</xdr:col>
      <xdr:colOff>1543685</xdr:colOff>
      <xdr:row>4</xdr:row>
      <xdr:rowOff>1238885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096125" y="3460115"/>
          <a:ext cx="1038860" cy="1144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10</xdr:row>
      <xdr:rowOff>100965</xdr:rowOff>
    </xdr:from>
    <xdr:to>
      <xdr:col>6</xdr:col>
      <xdr:colOff>1620520</xdr:colOff>
      <xdr:row>10</xdr:row>
      <xdr:rowOff>1264920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039610" y="11302365"/>
          <a:ext cx="1172210" cy="11639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6"/>
  <sheetViews>
    <sheetView workbookViewId="0">
      <selection activeCell="A1" sqref="A1:H16"/>
    </sheetView>
  </sheetViews>
  <sheetFormatPr defaultColWidth="9" defaultRowHeight="13.5"/>
  <cols>
    <col min="1" max="1" width="5.875" customWidth="1"/>
    <col min="2" max="2" width="34" customWidth="1"/>
    <col min="4" max="4" width="19.375" customWidth="1"/>
    <col min="5" max="6" width="12.375" customWidth="1"/>
    <col min="7" max="7" width="9.75" customWidth="1"/>
    <col min="8" max="8" width="12" customWidth="1"/>
  </cols>
  <sheetData>
    <row r="1" s="1" customFormat="1" ht="25" customHeight="1" spans="1:8">
      <c r="A1" s="5" t="s">
        <v>0</v>
      </c>
      <c r="B1" s="6"/>
      <c r="C1" s="6"/>
      <c r="D1" s="6"/>
      <c r="E1" s="6"/>
      <c r="F1" s="6"/>
      <c r="G1" s="6"/>
      <c r="H1" s="15"/>
    </row>
    <row r="2" s="2" customFormat="1" ht="25" customHeight="1" spans="1:16384">
      <c r="A2" s="7" t="s">
        <v>1</v>
      </c>
      <c r="B2" s="8" t="s">
        <v>2</v>
      </c>
      <c r="C2" s="7" t="s">
        <v>3</v>
      </c>
      <c r="D2" s="7" t="s">
        <v>4</v>
      </c>
      <c r="E2" s="8" t="s">
        <v>5</v>
      </c>
      <c r="F2" s="8" t="s">
        <v>6</v>
      </c>
      <c r="G2" s="8" t="s">
        <v>7</v>
      </c>
      <c r="H2" s="12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2" customFormat="1" ht="25" customHeight="1" spans="1:16384">
      <c r="A3" s="7">
        <v>1</v>
      </c>
      <c r="B3" s="8" t="s">
        <v>9</v>
      </c>
      <c r="C3" s="8" t="s">
        <v>10</v>
      </c>
      <c r="D3" s="8" t="s">
        <v>11</v>
      </c>
      <c r="E3" s="8" t="s">
        <v>12</v>
      </c>
      <c r="F3" s="8">
        <v>20</v>
      </c>
      <c r="G3" s="8">
        <v>36.9</v>
      </c>
      <c r="H3" s="12">
        <f>SUM(F3*G3)</f>
        <v>738</v>
      </c>
      <c r="I3" s="3"/>
      <c r="J3" s="3"/>
      <c r="K3" s="3"/>
      <c r="L3" s="3"/>
      <c r="M3" s="3"/>
      <c r="N3" s="3"/>
      <c r="O3" s="3"/>
      <c r="P3" s="3"/>
      <c r="Q3" s="3"/>
      <c r="R3" s="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4" customFormat="1" ht="25" customHeight="1" spans="1:8">
      <c r="A4" s="7">
        <v>2</v>
      </c>
      <c r="B4" s="8" t="s">
        <v>13</v>
      </c>
      <c r="C4" s="8" t="s">
        <v>10</v>
      </c>
      <c r="D4" s="8" t="s">
        <v>14</v>
      </c>
      <c r="E4" s="8" t="s">
        <v>12</v>
      </c>
      <c r="F4" s="8">
        <v>10</v>
      </c>
      <c r="G4" s="8">
        <v>87.5</v>
      </c>
      <c r="H4" s="12">
        <f t="shared" ref="H4:H15" si="0">SUM(F4*G4)</f>
        <v>875</v>
      </c>
    </row>
    <row r="5" s="3" customFormat="1" ht="25" customHeight="1" spans="1:8">
      <c r="A5" s="7">
        <v>3</v>
      </c>
      <c r="B5" s="8" t="s">
        <v>15</v>
      </c>
      <c r="C5" s="8" t="s">
        <v>16</v>
      </c>
      <c r="D5" s="8" t="s">
        <v>17</v>
      </c>
      <c r="E5" s="8" t="s">
        <v>18</v>
      </c>
      <c r="F5" s="8">
        <v>120</v>
      </c>
      <c r="G5" s="8">
        <v>4.5</v>
      </c>
      <c r="H5" s="12">
        <f t="shared" si="0"/>
        <v>540</v>
      </c>
    </row>
    <row r="6" s="2" customFormat="1" ht="25" customHeight="1" spans="1:16384">
      <c r="A6" s="7">
        <v>4</v>
      </c>
      <c r="B6" s="8" t="s">
        <v>19</v>
      </c>
      <c r="C6" s="8" t="s">
        <v>16</v>
      </c>
      <c r="D6" s="8" t="s">
        <v>20</v>
      </c>
      <c r="E6" s="8" t="s">
        <v>18</v>
      </c>
      <c r="F6" s="8">
        <v>100</v>
      </c>
      <c r="G6" s="8">
        <v>4.5</v>
      </c>
      <c r="H6" s="12">
        <f t="shared" si="0"/>
        <v>450</v>
      </c>
      <c r="I6" s="3"/>
      <c r="J6" s="3"/>
      <c r="K6" s="3"/>
      <c r="L6" s="3"/>
      <c r="M6" s="3"/>
      <c r="N6" s="3"/>
      <c r="O6" s="3"/>
      <c r="P6" s="3"/>
      <c r="Q6" s="3"/>
      <c r="R6" s="3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2" customFormat="1" ht="25" customHeight="1" spans="1:16384">
      <c r="A7" s="7">
        <v>5</v>
      </c>
      <c r="B7" s="7" t="s">
        <v>21</v>
      </c>
      <c r="C7" s="7" t="s">
        <v>22</v>
      </c>
      <c r="D7" s="16" t="s">
        <v>23</v>
      </c>
      <c r="E7" s="8" t="s">
        <v>24</v>
      </c>
      <c r="F7" s="8">
        <v>20</v>
      </c>
      <c r="G7" s="8">
        <v>89</v>
      </c>
      <c r="H7" s="12">
        <f t="shared" si="0"/>
        <v>1780</v>
      </c>
      <c r="I7" s="3"/>
      <c r="J7" s="3"/>
      <c r="K7" s="3"/>
      <c r="L7" s="3"/>
      <c r="M7" s="3"/>
      <c r="N7" s="3"/>
      <c r="O7" s="3"/>
      <c r="P7" s="3"/>
      <c r="Q7" s="3"/>
      <c r="R7" s="3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5" customHeight="1" spans="1:16384">
      <c r="A8" s="7">
        <v>6</v>
      </c>
      <c r="B8" s="7" t="s">
        <v>25</v>
      </c>
      <c r="C8" s="7" t="s">
        <v>22</v>
      </c>
      <c r="D8" s="16" t="s">
        <v>26</v>
      </c>
      <c r="E8" s="8" t="s">
        <v>24</v>
      </c>
      <c r="F8" s="8">
        <v>3</v>
      </c>
      <c r="G8" s="8">
        <v>158</v>
      </c>
      <c r="H8" s="12">
        <f t="shared" si="0"/>
        <v>474</v>
      </c>
      <c r="I8" s="3"/>
      <c r="J8" s="3"/>
      <c r="K8" s="3"/>
      <c r="L8" s="3"/>
      <c r="M8" s="3"/>
      <c r="N8" s="3"/>
      <c r="O8" s="3"/>
      <c r="P8" s="3"/>
      <c r="Q8" s="3"/>
      <c r="R8" s="3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2" customFormat="1" ht="25" customHeight="1" spans="1:16384">
      <c r="A9" s="7">
        <v>7</v>
      </c>
      <c r="B9" s="7" t="s">
        <v>27</v>
      </c>
      <c r="C9" s="7" t="s">
        <v>28</v>
      </c>
      <c r="D9" s="16" t="s">
        <v>29</v>
      </c>
      <c r="E9" s="8" t="s">
        <v>24</v>
      </c>
      <c r="F9" s="8">
        <v>40</v>
      </c>
      <c r="G9" s="8">
        <v>48</v>
      </c>
      <c r="H9" s="12">
        <f t="shared" si="0"/>
        <v>1920</v>
      </c>
      <c r="I9" s="3"/>
      <c r="J9" s="3"/>
      <c r="K9" s="3"/>
      <c r="L9" s="3"/>
      <c r="M9" s="3"/>
      <c r="N9" s="3"/>
      <c r="O9" s="3"/>
      <c r="P9" s="3"/>
      <c r="Q9" s="3"/>
      <c r="R9" s="3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22" customHeight="1" spans="1:16384">
      <c r="A10" s="7">
        <v>8</v>
      </c>
      <c r="B10" s="8" t="s">
        <v>30</v>
      </c>
      <c r="C10" s="7" t="s">
        <v>31</v>
      </c>
      <c r="D10" s="7" t="s">
        <v>32</v>
      </c>
      <c r="E10" s="8" t="s">
        <v>33</v>
      </c>
      <c r="F10" s="8">
        <v>60</v>
      </c>
      <c r="G10" s="8">
        <v>3.5</v>
      </c>
      <c r="H10" s="12">
        <f t="shared" si="0"/>
        <v>210</v>
      </c>
      <c r="I10" s="3"/>
      <c r="J10" s="3"/>
      <c r="K10" s="3"/>
      <c r="L10" s="3"/>
      <c r="M10" s="3"/>
      <c r="N10" s="3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2" customFormat="1" ht="22" customHeight="1" spans="1:16384">
      <c r="A11" s="7">
        <v>9</v>
      </c>
      <c r="B11" s="8" t="s">
        <v>30</v>
      </c>
      <c r="C11" s="7" t="s">
        <v>31</v>
      </c>
      <c r="D11" s="7" t="s">
        <v>34</v>
      </c>
      <c r="E11" s="8" t="s">
        <v>33</v>
      </c>
      <c r="F11" s="8">
        <v>120</v>
      </c>
      <c r="G11" s="8">
        <v>2.3</v>
      </c>
      <c r="H11" s="12">
        <f t="shared" si="0"/>
        <v>276</v>
      </c>
      <c r="I11" s="3"/>
      <c r="J11" s="3"/>
      <c r="K11" s="3"/>
      <c r="L11" s="3"/>
      <c r="M11" s="3"/>
      <c r="N11" s="3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2" customFormat="1" ht="27" customHeight="1" spans="1:16384">
      <c r="A12" s="7">
        <v>10</v>
      </c>
      <c r="B12" s="8" t="s">
        <v>35</v>
      </c>
      <c r="C12" s="8" t="s">
        <v>36</v>
      </c>
      <c r="D12" s="8" t="s">
        <v>37</v>
      </c>
      <c r="E12" s="8" t="s">
        <v>38</v>
      </c>
      <c r="F12" s="8">
        <v>48</v>
      </c>
      <c r="G12" s="8">
        <v>13.5</v>
      </c>
      <c r="H12" s="12">
        <f t="shared" si="0"/>
        <v>648</v>
      </c>
      <c r="I12" s="3"/>
      <c r="J12" s="3"/>
      <c r="K12" s="3"/>
      <c r="L12" s="3"/>
      <c r="M12" s="3"/>
      <c r="N12" s="3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3" customFormat="1" ht="33" customHeight="1" spans="1:16384">
      <c r="A13" s="7">
        <v>11</v>
      </c>
      <c r="B13" s="8" t="s">
        <v>39</v>
      </c>
      <c r="C13" s="8" t="s">
        <v>40</v>
      </c>
      <c r="D13" s="8" t="s">
        <v>41</v>
      </c>
      <c r="E13" s="8" t="s">
        <v>42</v>
      </c>
      <c r="F13" s="8">
        <v>120</v>
      </c>
      <c r="G13" s="8">
        <v>26</v>
      </c>
      <c r="H13" s="12">
        <f t="shared" si="0"/>
        <v>3120</v>
      </c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ht="33" customHeight="1" spans="1:8">
      <c r="A14" s="7">
        <v>12</v>
      </c>
      <c r="B14" s="8" t="s">
        <v>43</v>
      </c>
      <c r="C14" s="8" t="s">
        <v>44</v>
      </c>
      <c r="D14" s="8">
        <v>6691</v>
      </c>
      <c r="E14" s="8" t="s">
        <v>12</v>
      </c>
      <c r="F14" s="8">
        <v>120</v>
      </c>
      <c r="G14" s="8">
        <v>9.8</v>
      </c>
      <c r="H14" s="12">
        <f t="shared" si="0"/>
        <v>1176</v>
      </c>
    </row>
    <row r="15" ht="30" customHeight="1" spans="1:8">
      <c r="A15" s="7">
        <v>13</v>
      </c>
      <c r="B15" s="8" t="s">
        <v>45</v>
      </c>
      <c r="C15" s="8" t="s">
        <v>46</v>
      </c>
      <c r="D15" s="8" t="s">
        <v>47</v>
      </c>
      <c r="E15" s="8" t="s">
        <v>48</v>
      </c>
      <c r="F15" s="8">
        <v>30</v>
      </c>
      <c r="G15" s="8">
        <v>38.4</v>
      </c>
      <c r="H15" s="12">
        <f t="shared" si="0"/>
        <v>1152</v>
      </c>
    </row>
    <row r="16" ht="31" customHeight="1" spans="1:8">
      <c r="A16" s="17"/>
      <c r="B16" s="17"/>
      <c r="C16" s="17"/>
      <c r="D16" s="17"/>
      <c r="E16" s="17"/>
      <c r="F16" s="17"/>
      <c r="G16" s="17" t="s">
        <v>49</v>
      </c>
      <c r="H16" s="17">
        <f>SUM(H3:H15)</f>
        <v>13359</v>
      </c>
    </row>
  </sheetData>
  <mergeCells count="1">
    <mergeCell ref="A1:H1"/>
  </mergeCells>
  <pageMargins left="0.75" right="0.75" top="1" bottom="1" header="0.5" footer="0.5"/>
  <pageSetup paperSize="9" scale="76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2"/>
  <sheetViews>
    <sheetView tabSelected="1" workbookViewId="0">
      <selection activeCell="G2" sqref="G$1:H$1048576"/>
    </sheetView>
  </sheetViews>
  <sheetFormatPr defaultColWidth="9" defaultRowHeight="13.5"/>
  <cols>
    <col min="1" max="1" width="6.875" customWidth="1"/>
    <col min="2" max="2" width="19" customWidth="1"/>
    <col min="4" max="4" width="33.625" customWidth="1"/>
    <col min="7" max="7" width="26.125" customWidth="1"/>
  </cols>
  <sheetData>
    <row r="1" s="1" customFormat="1" ht="36" customHeight="1" spans="1:6">
      <c r="A1" s="5" t="s">
        <v>50</v>
      </c>
      <c r="B1" s="6"/>
      <c r="C1" s="6"/>
      <c r="D1" s="6"/>
      <c r="E1" s="6"/>
      <c r="F1" s="6"/>
    </row>
    <row r="2" s="2" customFormat="1" ht="25" customHeight="1" spans="1:16382">
      <c r="A2" s="7" t="s">
        <v>1</v>
      </c>
      <c r="B2" s="8" t="s">
        <v>2</v>
      </c>
      <c r="C2" s="7" t="s">
        <v>3</v>
      </c>
      <c r="D2" s="7" t="s">
        <v>4</v>
      </c>
      <c r="E2" s="9" t="s">
        <v>5</v>
      </c>
      <c r="F2" s="9" t="s">
        <v>6</v>
      </c>
      <c r="G2" s="3"/>
      <c r="H2" s="3"/>
      <c r="I2" s="3"/>
      <c r="J2" s="3"/>
      <c r="K2" s="3"/>
      <c r="L2" s="3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="2" customFormat="1" ht="96" customHeight="1" spans="1:16382">
      <c r="A3" s="7">
        <v>1</v>
      </c>
      <c r="B3" s="8" t="s">
        <v>51</v>
      </c>
      <c r="C3" s="10" t="s">
        <v>52</v>
      </c>
      <c r="D3" s="8" t="s">
        <v>53</v>
      </c>
      <c r="E3" s="8" t="s">
        <v>54</v>
      </c>
      <c r="F3" s="8">
        <v>120</v>
      </c>
      <c r="G3" s="3"/>
      <c r="H3" s="3"/>
      <c r="I3" s="3"/>
      <c r="J3" s="3"/>
      <c r="K3" s="3"/>
      <c r="L3" s="3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="2" customFormat="1" ht="108" customHeight="1" spans="1:16382">
      <c r="A4" s="7">
        <v>2</v>
      </c>
      <c r="B4" s="8" t="s">
        <v>55</v>
      </c>
      <c r="C4" s="8" t="s">
        <v>56</v>
      </c>
      <c r="D4" s="8" t="s">
        <v>57</v>
      </c>
      <c r="E4" s="8" t="s">
        <v>54</v>
      </c>
      <c r="F4" s="8">
        <v>200</v>
      </c>
      <c r="G4" s="3"/>
      <c r="H4" s="3"/>
      <c r="I4" s="3"/>
      <c r="J4" s="3"/>
      <c r="K4" s="3"/>
      <c r="L4" s="3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="3" customFormat="1" ht="108" customHeight="1" spans="1:6">
      <c r="A5" s="7">
        <v>3</v>
      </c>
      <c r="B5" s="8" t="s">
        <v>58</v>
      </c>
      <c r="C5" s="11" t="s">
        <v>59</v>
      </c>
      <c r="D5" s="12" t="s">
        <v>60</v>
      </c>
      <c r="E5" s="8" t="s">
        <v>24</v>
      </c>
      <c r="F5" s="8">
        <v>50</v>
      </c>
    </row>
    <row r="6" s="2" customFormat="1" ht="90" customHeight="1" spans="1:16382">
      <c r="A6" s="7">
        <v>4</v>
      </c>
      <c r="B6" s="8" t="s">
        <v>61</v>
      </c>
      <c r="C6" s="11" t="s">
        <v>62</v>
      </c>
      <c r="D6" s="8" t="s">
        <v>63</v>
      </c>
      <c r="E6" s="8" t="s">
        <v>24</v>
      </c>
      <c r="F6" s="8">
        <v>50</v>
      </c>
      <c r="G6" s="3"/>
      <c r="H6" s="3"/>
      <c r="I6" s="3"/>
      <c r="J6" s="3"/>
      <c r="K6" s="3"/>
      <c r="L6" s="3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="4" customFormat="1" ht="97" customHeight="1" spans="1:6">
      <c r="A7" s="7">
        <v>5</v>
      </c>
      <c r="B7" s="12" t="s">
        <v>64</v>
      </c>
      <c r="C7" s="12" t="s">
        <v>65</v>
      </c>
      <c r="D7" s="12" t="s">
        <v>66</v>
      </c>
      <c r="E7" s="12" t="s">
        <v>67</v>
      </c>
      <c r="F7" s="12">
        <v>100</v>
      </c>
    </row>
    <row r="8" s="4" customFormat="1" ht="96" customHeight="1" spans="1:6">
      <c r="A8" s="7">
        <v>6</v>
      </c>
      <c r="B8" s="12" t="s">
        <v>68</v>
      </c>
      <c r="C8" s="12" t="s">
        <v>69</v>
      </c>
      <c r="D8" s="12" t="s">
        <v>70</v>
      </c>
      <c r="E8" s="12" t="s">
        <v>38</v>
      </c>
      <c r="F8" s="12">
        <v>12</v>
      </c>
    </row>
    <row r="9" s="4" customFormat="1" ht="113" customHeight="1" spans="1:6">
      <c r="A9" s="7">
        <v>7</v>
      </c>
      <c r="B9" s="12" t="s">
        <v>71</v>
      </c>
      <c r="C9" s="12" t="s">
        <v>72</v>
      </c>
      <c r="D9" s="12" t="s">
        <v>73</v>
      </c>
      <c r="E9" s="12" t="s">
        <v>74</v>
      </c>
      <c r="F9" s="12">
        <v>20</v>
      </c>
    </row>
    <row r="10" s="4" customFormat="1" ht="113" customHeight="1" spans="1:6">
      <c r="A10" s="7">
        <v>8</v>
      </c>
      <c r="B10" s="12" t="s">
        <v>75</v>
      </c>
      <c r="C10" s="12" t="s">
        <v>76</v>
      </c>
      <c r="D10" s="13" t="s">
        <v>77</v>
      </c>
      <c r="E10" s="12" t="s">
        <v>78</v>
      </c>
      <c r="F10" s="12">
        <v>5</v>
      </c>
    </row>
    <row r="11" s="4" customFormat="1" ht="113" customHeight="1" spans="1:6">
      <c r="A11" s="7">
        <v>9</v>
      </c>
      <c r="B11" s="12" t="s">
        <v>79</v>
      </c>
      <c r="C11" s="12" t="s">
        <v>56</v>
      </c>
      <c r="D11" s="13" t="s">
        <v>80</v>
      </c>
      <c r="E11" s="12" t="s">
        <v>54</v>
      </c>
      <c r="F11" s="12">
        <v>5</v>
      </c>
    </row>
    <row r="12" s="4" customFormat="1" ht="33" customHeight="1" spans="1:6">
      <c r="A12" s="12"/>
      <c r="B12" s="12"/>
      <c r="C12" s="12"/>
      <c r="D12" s="12"/>
      <c r="E12" s="12"/>
      <c r="F12" s="12"/>
    </row>
  </sheetData>
  <mergeCells count="1">
    <mergeCell ref="A1:F1"/>
  </mergeCells>
  <pageMargins left="0.75" right="0.75" top="1" bottom="1" header="0.5" footer="0.5"/>
  <pageSetup paperSize="9" scale="7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电池.公牛</vt:lpstr>
      <vt:lpstr>百货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小和尚</cp:lastModifiedBy>
  <dcterms:created xsi:type="dcterms:W3CDTF">2024-01-01T08:26:00Z</dcterms:created>
  <dcterms:modified xsi:type="dcterms:W3CDTF">2025-07-16T02:14:22Z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732809EACA7649F5896E475B77F47CB4_11</vt:lpwstr>
  </property>
  <property fmtid="{D5CDD505-2E9C-101B-9397-08002B2CF9AE}" pid="3" name="KSOProductBuildVer">
    <vt:lpwstr>2052-12.1.0.21915</vt:lpwstr>
  </property>
</Properties>
</file>