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电池.公牛" sheetId="2" r:id="rId1"/>
    <sheet name="百货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<sst xmlns="http://schemas.openxmlformats.org/spreadsheetml/2006/main" count="92" uniqueCount="71">
  <si>
    <t>文昌小学办公用品采购清单</t>
  </si>
  <si>
    <t>序号</t>
  </si>
  <si>
    <t>物品名称</t>
  </si>
  <si>
    <t>品牌</t>
  </si>
  <si>
    <t>规格型号</t>
  </si>
  <si>
    <t>单位</t>
  </si>
  <si>
    <t>数量</t>
  </si>
  <si>
    <t>最高限价</t>
  </si>
  <si>
    <t>金额（元）</t>
  </si>
  <si>
    <t>1.8米 插线板</t>
  </si>
  <si>
    <t>公牛</t>
  </si>
  <si>
    <t>GN-609</t>
  </si>
  <si>
    <t>块</t>
  </si>
  <si>
    <t>5米 插线板</t>
  </si>
  <si>
    <t>GN-605</t>
  </si>
  <si>
    <t xml:space="preserve">5号无汞碱性电池 </t>
  </si>
  <si>
    <t>南孚</t>
  </si>
  <si>
    <t>5号</t>
  </si>
  <si>
    <t>对（2节）</t>
  </si>
  <si>
    <t>南孚 7号无汞碱性电池 普通干电池</t>
  </si>
  <si>
    <t>7号</t>
  </si>
  <si>
    <t>电热水壶（1.7L）</t>
  </si>
  <si>
    <t>美的</t>
  </si>
  <si>
    <t>WHJ1705B</t>
  </si>
  <si>
    <t>只</t>
  </si>
  <si>
    <t>电热水壶（5L）</t>
  </si>
  <si>
    <t>SH50X2</t>
  </si>
  <si>
    <t>收纳箱</t>
  </si>
  <si>
    <t>航球</t>
  </si>
  <si>
    <t>8086  50*37*33cm</t>
  </si>
  <si>
    <t>粉笔</t>
  </si>
  <si>
    <t>金领</t>
  </si>
  <si>
    <t>彩色</t>
  </si>
  <si>
    <t>48支/盒</t>
  </si>
  <si>
    <t>白色</t>
  </si>
  <si>
    <t>洗手液</t>
  </si>
  <si>
    <t>蓝月亮</t>
  </si>
  <si>
    <t>芦荟抑菌洗手液500mL</t>
  </si>
  <si>
    <t>瓶</t>
  </si>
  <si>
    <t>抽纸</t>
  </si>
  <si>
    <t>清风</t>
  </si>
  <si>
    <t xml:space="preserve">BR38A61 150抽三层家庭装原木纯品 </t>
  </si>
  <si>
    <t>提（10包装）</t>
  </si>
  <si>
    <t>毛巾</t>
  </si>
  <si>
    <t>洁丽雅</t>
  </si>
  <si>
    <t>矿泉水</t>
  </si>
  <si>
    <t>农夫山泉</t>
  </si>
  <si>
    <t>550L 24瓶</t>
  </si>
  <si>
    <t>箱(24瓶装）</t>
  </si>
  <si>
    <t>合计</t>
  </si>
  <si>
    <t>柱山小学卫生用品采购清单</t>
  </si>
  <si>
    <t>塑料丝扫把</t>
  </si>
  <si>
    <t>美丽雅</t>
  </si>
  <si>
    <t>HC064287</t>
  </si>
  <si>
    <t>把</t>
  </si>
  <si>
    <t>垃圾桶1</t>
  </si>
  <si>
    <t>佳丰</t>
  </si>
  <si>
    <t>尺寸：30L，带盖，蓝、灰</t>
  </si>
  <si>
    <t>水桶</t>
  </si>
  <si>
    <t>企普</t>
  </si>
  <si>
    <t>33*30cm</t>
  </si>
  <si>
    <t>卫生毛巾</t>
  </si>
  <si>
    <t>得力</t>
  </si>
  <si>
    <t>型号：LQ390；大小：约35cm*75cm</t>
  </si>
  <si>
    <t>垃圾袋</t>
  </si>
  <si>
    <t>冰禹</t>
  </si>
  <si>
    <t>加厚 60*80cm*4.0丝*50只</t>
  </si>
  <si>
    <t>包</t>
  </si>
  <si>
    <t>海绵拖把</t>
  </si>
  <si>
    <t>大卫</t>
  </si>
  <si>
    <t>M11 33cm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</si>
</sst>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404040"/>
      <name val="Microsoft YaHei"/>
      <charset val="134"/>
    </font>
    <font>
      <sz val="12"/>
      <color rgb="FF40404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447675</xdr:colOff>
      <xdr:row>2</xdr:row>
      <xdr:rowOff>40640</xdr:rowOff>
    </xdr:from>
    <xdr:to>
      <xdr:col>6</xdr:col>
      <xdr:colOff>1610360</xdr:colOff>
      <xdr:row>2</xdr:row>
      <xdr:rowOff>1162050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815340"/>
          <a:ext cx="116268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276225</xdr:colOff>
      <xdr:row>5</xdr:row>
      <xdr:rowOff>212725</xdr:rowOff>
    </xdr:from>
    <xdr:to>
      <xdr:col>6</xdr:col>
      <xdr:colOff>1877060</xdr:colOff>
      <xdr:row>5</xdr:row>
      <xdr:rowOff>1083310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67525" y="4975225"/>
          <a:ext cx="1600835" cy="870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390525</xdr:colOff>
      <xdr:row>7</xdr:row>
      <xdr:rowOff>95250</xdr:rowOff>
    </xdr:from>
    <xdr:to>
      <xdr:col>6</xdr:col>
      <xdr:colOff>1543050</xdr:colOff>
      <xdr:row>7</xdr:row>
      <xdr:rowOff>1134110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81825" y="7131050"/>
          <a:ext cx="1152525" cy="1038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428625</xdr:colOff>
      <xdr:row>3</xdr:row>
      <xdr:rowOff>123190</xdr:rowOff>
    </xdr:from>
    <xdr:to>
      <xdr:col>6</xdr:col>
      <xdr:colOff>1628775</xdr:colOff>
      <xdr:row>3</xdr:row>
      <xdr:rowOff>1153160</xdr:rowOff>
    </xdr:to>
    <xdr:pic>
      <xdr:nvPicPr>
        <xdr:cNvPr id="11" name="图片 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019925" y="2142490"/>
          <a:ext cx="1200150" cy="1029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514350</xdr:colOff>
      <xdr:row>6</xdr:row>
      <xdr:rowOff>0</xdr:rowOff>
    </xdr:from>
    <xdr:to>
      <xdr:col>6</xdr:col>
      <xdr:colOff>1543685</xdr:colOff>
      <xdr:row>6</xdr:row>
      <xdr:rowOff>866775</xdr:rowOff>
    </xdr:to>
    <xdr:pic>
      <xdr:nvPicPr>
        <xdr:cNvPr id="12" name="图片 1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105650" y="5981700"/>
          <a:ext cx="1029335" cy="866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409575</xdr:colOff>
      <xdr:row>6</xdr:row>
      <xdr:rowOff>38100</xdr:rowOff>
    </xdr:from>
    <xdr:to>
      <xdr:col>6</xdr:col>
      <xdr:colOff>1410970</xdr:colOff>
      <xdr:row>6</xdr:row>
      <xdr:rowOff>857885</xdr:rowOff>
    </xdr:to>
    <xdr:pic>
      <xdr:nvPicPr>
        <xdr:cNvPr id="13" name="图片 1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000875" y="6019800"/>
          <a:ext cx="100139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571500</xdr:colOff>
      <xdr:row>4</xdr:row>
      <xdr:rowOff>162560</xdr:rowOff>
    </xdr:from>
    <xdr:to>
      <xdr:col>6</xdr:col>
      <xdr:colOff>1580515</xdr:colOff>
      <xdr:row>4</xdr:row>
      <xdr:rowOff>1182370</xdr:rowOff>
    </xdr:to>
    <xdr:pic>
      <xdr:nvPicPr>
        <xdr:cNvPr id="17" name="图片 1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162800" y="3553460"/>
          <a:ext cx="1009015" cy="1019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6"/>
  <sheetViews>
    <sheetView workbookViewId="0">
      <selection activeCell="A1" sqref="A1:H16"/>
    </sheetView>
  </sheetViews>
  <sheetFormatPr defaultColWidth="9" defaultRowHeight="13.5"/>
  <cols>
    <col min="1" max="1" width="5.875" customWidth="1"/>
    <col min="2" max="2" width="34" customWidth="1"/>
    <col min="4" max="4" width="19.375" customWidth="1"/>
    <col min="5" max="6" width="12.375" customWidth="1"/>
    <col min="7" max="7" width="9.75" customWidth="1"/>
    <col min="8" max="8" width="12" customWidth="1"/>
  </cols>
  <sheetData>
    <row r="1" s="1" customFormat="1" ht="25" customHeight="1" spans="1:8">
      <c r="A1" s="5" t="s">
        <v>0</v>
      </c>
      <c r="B1" s="6"/>
      <c r="C1" s="6"/>
      <c r="D1" s="6"/>
      <c r="E1" s="6"/>
      <c r="F1" s="6"/>
      <c r="G1" s="6"/>
      <c r="H1" s="14"/>
    </row>
    <row r="2" s="2" customFormat="1" ht="25" customHeight="1" spans="1:16384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11" t="s">
        <v>8</v>
      </c>
      <c r="I2" s="3"/>
      <c r="J2" s="3"/>
      <c r="K2" s="3"/>
      <c r="L2" s="3"/>
      <c r="M2" s="3"/>
      <c r="N2" s="3"/>
      <c r="O2" s="3"/>
      <c r="P2" s="3"/>
      <c r="Q2" s="3"/>
      <c r="R2" s="3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="2" customFormat="1" ht="25" customHeight="1" spans="1:16384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20</v>
      </c>
      <c r="G3" s="8">
        <v>36.9</v>
      </c>
      <c r="H3" s="11">
        <f>SUM(F3*G3)</f>
        <v>738</v>
      </c>
      <c r="I3" s="3"/>
      <c r="J3" s="3"/>
      <c r="K3" s="3"/>
      <c r="L3" s="3"/>
      <c r="M3" s="3"/>
      <c r="N3" s="3"/>
      <c r="O3" s="3"/>
      <c r="P3" s="3"/>
      <c r="Q3" s="3"/>
      <c r="R3" s="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  <c r="XFD3"/>
    </row>
    <row r="4" s="13" customFormat="1" ht="25" customHeight="1" spans="1:8">
      <c r="A4" s="7">
        <v>2</v>
      </c>
      <c r="B4" s="8" t="s">
        <v>13</v>
      </c>
      <c r="C4" s="8" t="s">
        <v>10</v>
      </c>
      <c r="D4" s="8" t="s">
        <v>14</v>
      </c>
      <c r="E4" s="8" t="s">
        <v>12</v>
      </c>
      <c r="F4" s="8">
        <v>10</v>
      </c>
      <c r="G4" s="8">
        <v>87.5</v>
      </c>
      <c r="H4" s="11">
        <f t="shared" ref="H4:H15" si="0">SUM(F4*G4)</f>
        <v>875</v>
      </c>
    </row>
    <row r="5" s="3" customFormat="1" ht="25" customHeight="1" spans="1:8">
      <c r="A5" s="7">
        <v>3</v>
      </c>
      <c r="B5" s="8" t="s">
        <v>15</v>
      </c>
      <c r="C5" s="8" t="s">
        <v>16</v>
      </c>
      <c r="D5" s="8" t="s">
        <v>17</v>
      </c>
      <c r="E5" s="8" t="s">
        <v>18</v>
      </c>
      <c r="F5" s="8">
        <v>120</v>
      </c>
      <c r="G5" s="8">
        <v>4.5</v>
      </c>
      <c r="H5" s="11">
        <f t="shared" si="0"/>
        <v>540</v>
      </c>
    </row>
    <row r="6" s="2" customFormat="1" ht="25" customHeight="1" spans="1:16384">
      <c r="A6" s="7">
        <v>4</v>
      </c>
      <c r="B6" s="8" t="s">
        <v>19</v>
      </c>
      <c r="C6" s="8" t="s">
        <v>16</v>
      </c>
      <c r="D6" s="8" t="s">
        <v>20</v>
      </c>
      <c r="E6" s="8" t="s">
        <v>18</v>
      </c>
      <c r="F6" s="8">
        <v>100</v>
      </c>
      <c r="G6" s="8">
        <v>4.5</v>
      </c>
      <c r="H6" s="11">
        <f t="shared" si="0"/>
        <v>450</v>
      </c>
      <c r="I6" s="3"/>
      <c r="J6" s="3"/>
      <c r="K6" s="3"/>
      <c r="L6" s="3"/>
      <c r="M6" s="3"/>
      <c r="N6" s="3"/>
      <c r="O6" s="3"/>
      <c r="P6" s="3"/>
      <c r="Q6" s="3"/>
      <c r="R6" s="3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="2" customFormat="1" ht="25" customHeight="1" spans="1:16384">
      <c r="A7" s="7">
        <v>5</v>
      </c>
      <c r="B7" s="7" t="s">
        <v>21</v>
      </c>
      <c r="C7" s="7" t="s">
        <v>22</v>
      </c>
      <c r="D7" s="15" t="s">
        <v>23</v>
      </c>
      <c r="E7" s="8" t="s">
        <v>24</v>
      </c>
      <c r="F7" s="8">
        <v>20</v>
      </c>
      <c r="G7" s="8">
        <v>89</v>
      </c>
      <c r="H7" s="11">
        <f t="shared" si="0"/>
        <v>1780</v>
      </c>
      <c r="I7" s="3"/>
      <c r="J7" s="3"/>
      <c r="K7" s="3"/>
      <c r="L7" s="3"/>
      <c r="M7" s="3"/>
      <c r="N7" s="3"/>
      <c r="O7" s="3"/>
      <c r="P7" s="3"/>
      <c r="Q7" s="3"/>
      <c r="R7" s="3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2" customFormat="1" ht="25" customHeight="1" spans="1:16384">
      <c r="A8" s="7">
        <v>6</v>
      </c>
      <c r="B8" s="7" t="s">
        <v>25</v>
      </c>
      <c r="C8" s="7" t="s">
        <v>22</v>
      </c>
      <c r="D8" s="15" t="s">
        <v>26</v>
      </c>
      <c r="E8" s="8" t="s">
        <v>24</v>
      </c>
      <c r="F8" s="8">
        <v>3</v>
      </c>
      <c r="G8" s="8">
        <v>158</v>
      </c>
      <c r="H8" s="11">
        <f t="shared" si="0"/>
        <v>474</v>
      </c>
      <c r="I8" s="3"/>
      <c r="J8" s="3"/>
      <c r="K8" s="3"/>
      <c r="L8" s="3"/>
      <c r="M8" s="3"/>
      <c r="N8" s="3"/>
      <c r="O8" s="3"/>
      <c r="P8" s="3"/>
      <c r="Q8" s="3"/>
      <c r="R8" s="3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="2" customFormat="1" ht="25" customHeight="1" spans="1:16384">
      <c r="A9" s="7">
        <v>7</v>
      </c>
      <c r="B9" s="7" t="s">
        <v>27</v>
      </c>
      <c r="C9" s="7" t="s">
        <v>28</v>
      </c>
      <c r="D9" s="15" t="s">
        <v>29</v>
      </c>
      <c r="E9" s="8" t="s">
        <v>24</v>
      </c>
      <c r="F9" s="8">
        <v>40</v>
      </c>
      <c r="G9" s="8">
        <v>48</v>
      </c>
      <c r="H9" s="11">
        <f t="shared" si="0"/>
        <v>1920</v>
      </c>
      <c r="I9" s="3"/>
      <c r="J9" s="3"/>
      <c r="K9" s="3"/>
      <c r="L9" s="3"/>
      <c r="M9" s="3"/>
      <c r="N9" s="3"/>
      <c r="O9" s="3"/>
      <c r="P9" s="3"/>
      <c r="Q9" s="3"/>
      <c r="R9" s="3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="2" customFormat="1" ht="22" customHeight="1" spans="1:16384">
      <c r="A10" s="7">
        <v>8</v>
      </c>
      <c r="B10" s="8" t="s">
        <v>30</v>
      </c>
      <c r="C10" s="7" t="s">
        <v>31</v>
      </c>
      <c r="D10" s="7" t="s">
        <v>32</v>
      </c>
      <c r="E10" s="8" t="s">
        <v>33</v>
      </c>
      <c r="F10" s="8">
        <v>60</v>
      </c>
      <c r="G10" s="8">
        <v>3.5</v>
      </c>
      <c r="H10" s="11">
        <f t="shared" si="0"/>
        <v>210</v>
      </c>
      <c r="I10" s="3"/>
      <c r="J10" s="3"/>
      <c r="K10" s="3"/>
      <c r="L10" s="3"/>
      <c r="M10" s="3"/>
      <c r="N10" s="3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s="2" customFormat="1" ht="22" customHeight="1" spans="1:16384">
      <c r="A11" s="7">
        <v>9</v>
      </c>
      <c r="B11" s="8" t="s">
        <v>30</v>
      </c>
      <c r="C11" s="7" t="s">
        <v>31</v>
      </c>
      <c r="D11" s="7" t="s">
        <v>34</v>
      </c>
      <c r="E11" s="8" t="s">
        <v>33</v>
      </c>
      <c r="F11" s="8">
        <v>120</v>
      </c>
      <c r="G11" s="8">
        <v>2.3</v>
      </c>
      <c r="H11" s="11">
        <f t="shared" si="0"/>
        <v>276</v>
      </c>
      <c r="I11" s="3"/>
      <c r="J11" s="3"/>
      <c r="K11" s="3"/>
      <c r="L11" s="3"/>
      <c r="M11" s="3"/>
      <c r="N11" s="3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s="2" customFormat="1" ht="27" customHeight="1" spans="1:16384">
      <c r="A12" s="7">
        <v>10</v>
      </c>
      <c r="B12" s="8" t="s">
        <v>35</v>
      </c>
      <c r="C12" s="8" t="s">
        <v>36</v>
      </c>
      <c r="D12" s="8" t="s">
        <v>37</v>
      </c>
      <c r="E12" s="8" t="s">
        <v>38</v>
      </c>
      <c r="F12" s="8">
        <v>48</v>
      </c>
      <c r="G12" s="8">
        <v>13.5</v>
      </c>
      <c r="H12" s="11">
        <f t="shared" si="0"/>
        <v>648</v>
      </c>
      <c r="I12" s="3"/>
      <c r="J12" s="3"/>
      <c r="K12" s="3"/>
      <c r="L12" s="3"/>
      <c r="M12" s="3"/>
      <c r="N12" s="3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  <row r="13" s="3" customFormat="1" ht="33" customHeight="1" spans="1:16384">
      <c r="A13" s="7">
        <v>11</v>
      </c>
      <c r="B13" s="8" t="s">
        <v>39</v>
      </c>
      <c r="C13" s="8" t="s">
        <v>40</v>
      </c>
      <c r="D13" s="8" t="s">
        <v>41</v>
      </c>
      <c r="E13" s="8" t="s">
        <v>42</v>
      </c>
      <c r="F13" s="8">
        <v>120</v>
      </c>
      <c r="G13" s="8">
        <v>26</v>
      </c>
      <c r="H13" s="11">
        <f t="shared" si="0"/>
        <v>3120</v>
      </c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ht="33" customHeight="1" spans="1:8">
      <c r="A14" s="7">
        <v>12</v>
      </c>
      <c r="B14" s="8" t="s">
        <v>43</v>
      </c>
      <c r="C14" s="8" t="s">
        <v>44</v>
      </c>
      <c r="D14" s="8">
        <v>6691</v>
      </c>
      <c r="E14" s="8" t="s">
        <v>12</v>
      </c>
      <c r="F14" s="8">
        <v>120</v>
      </c>
      <c r="G14" s="8">
        <v>9.8</v>
      </c>
      <c r="H14" s="11">
        <f t="shared" si="0"/>
        <v>1176</v>
      </c>
    </row>
    <row r="15" ht="30" customHeight="1" spans="1:8">
      <c r="A15" s="7">
        <v>13</v>
      </c>
      <c r="B15" s="8" t="s">
        <v>45</v>
      </c>
      <c r="C15" s="8" t="s">
        <v>46</v>
      </c>
      <c r="D15" s="8" t="s">
        <v>47</v>
      </c>
      <c r="E15" s="8" t="s">
        <v>48</v>
      </c>
      <c r="F15" s="8">
        <v>30</v>
      </c>
      <c r="G15" s="8">
        <v>38.4</v>
      </c>
      <c r="H15" s="11">
        <f t="shared" si="0"/>
        <v>1152</v>
      </c>
    </row>
    <row r="16" ht="31" customHeight="1" spans="1:8">
      <c r="A16" s="16"/>
      <c r="B16" s="16"/>
      <c r="C16" s="16"/>
      <c r="D16" s="16"/>
      <c r="E16" s="16"/>
      <c r="F16" s="16"/>
      <c r="G16" s="16" t="s">
        <v>49</v>
      </c>
      <c r="H16" s="16">
        <f>SUM(H3:H15)</f>
        <v>13359</v>
      </c>
    </row>
  </sheetData>
  <mergeCells count="1">
    <mergeCell ref="A1:H1"/>
  </mergeCells>
  <pageMargins left="0.75" right="0.75" top="1" bottom="1" header="0.5" footer="0.5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9"/>
  <sheetViews>
    <sheetView tabSelected="1" topLeftCell="A4" workbookViewId="0">
      <selection activeCell="K4" sqref="K4"/>
    </sheetView>
  </sheetViews>
  <sheetFormatPr defaultColWidth="9" defaultRowHeight="13.5"/>
  <cols>
    <col min="1" max="1" width="6.875" customWidth="1"/>
    <col min="2" max="2" width="19" customWidth="1"/>
    <col min="4" max="4" width="33.625" customWidth="1"/>
    <col min="7" max="7" width="26.125" customWidth="1"/>
  </cols>
  <sheetData>
    <row r="1" s="1" customFormat="1" ht="36" customHeight="1" spans="1:6">
      <c r="A1" s="5" t="s">
        <v>50</v>
      </c>
      <c r="B1" s="6"/>
      <c r="C1" s="6"/>
      <c r="D1" s="6"/>
      <c r="E1" s="6"/>
      <c r="F1" s="6"/>
    </row>
    <row r="2" s="2" customFormat="1" ht="25" customHeight="1" spans="1:16382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9" t="s">
        <v>6</v>
      </c>
      <c r="G2" s="3"/>
      <c r="H2" s="3"/>
      <c r="I2" s="3"/>
      <c r="J2" s="3"/>
      <c r="K2" s="3"/>
      <c r="L2" s="3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</row>
    <row r="3" s="2" customFormat="1" ht="98" customHeight="1" spans="1:16382">
      <c r="A3" s="7">
        <v>1</v>
      </c>
      <c r="B3" s="8" t="s">
        <v>51</v>
      </c>
      <c r="C3" s="8" t="s">
        <v>52</v>
      </c>
      <c r="D3" s="8" t="s">
        <v>53</v>
      </c>
      <c r="E3" s="8" t="s">
        <v>54</v>
      </c>
      <c r="F3" s="8">
        <v>200</v>
      </c>
      <c r="G3" s="3"/>
      <c r="H3" s="3"/>
      <c r="I3" s="3"/>
      <c r="J3" s="3"/>
      <c r="K3" s="3"/>
      <c r="L3" s="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</row>
    <row r="4" s="3" customFormat="1" ht="108" customHeight="1" spans="1:6">
      <c r="A4" s="7">
        <v>2</v>
      </c>
      <c r="B4" s="8" t="s">
        <v>55</v>
      </c>
      <c r="C4" s="10" t="s">
        <v>56</v>
      </c>
      <c r="D4" s="11" t="s">
        <v>57</v>
      </c>
      <c r="E4" s="8" t="s">
        <v>24</v>
      </c>
      <c r="F4" s="8">
        <v>40</v>
      </c>
    </row>
    <row r="5" s="3" customFormat="1" ht="108" customHeight="1" spans="1:6">
      <c r="A5" s="7">
        <v>3</v>
      </c>
      <c r="B5" s="8" t="s">
        <v>58</v>
      </c>
      <c r="C5" s="11" t="s">
        <v>59</v>
      </c>
      <c r="D5" s="8" t="s">
        <v>60</v>
      </c>
      <c r="E5" s="8" t="s">
        <v>24</v>
      </c>
      <c r="F5" s="8">
        <v>40</v>
      </c>
    </row>
    <row r="6" s="2" customFormat="1" ht="96" customHeight="1" spans="1:16382">
      <c r="A6" s="7">
        <v>4</v>
      </c>
      <c r="B6" s="8" t="s">
        <v>61</v>
      </c>
      <c r="C6" s="8" t="s">
        <v>62</v>
      </c>
      <c r="D6" s="8" t="s">
        <v>63</v>
      </c>
      <c r="E6" s="8" t="s">
        <v>12</v>
      </c>
      <c r="F6" s="8">
        <v>120</v>
      </c>
      <c r="G6" s="3"/>
      <c r="H6" s="3"/>
      <c r="I6" s="3"/>
      <c r="J6" s="3"/>
      <c r="K6" s="3"/>
      <c r="L6" s="3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  <c r="XFB6" s="4"/>
    </row>
    <row r="7" s="2" customFormat="1" ht="83" customHeight="1" spans="1:16382">
      <c r="A7" s="7">
        <v>5</v>
      </c>
      <c r="B7" s="8" t="s">
        <v>64</v>
      </c>
      <c r="C7" s="11" t="s">
        <v>65</v>
      </c>
      <c r="D7" s="11" t="s">
        <v>66</v>
      </c>
      <c r="E7" s="8" t="s">
        <v>67</v>
      </c>
      <c r="F7" s="8">
        <v>100</v>
      </c>
      <c r="G7" s="3"/>
      <c r="H7" s="3"/>
      <c r="I7" s="3"/>
      <c r="J7" s="3"/>
      <c r="K7" s="3"/>
      <c r="L7" s="3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</row>
    <row r="8" s="4" customFormat="1" ht="100" customHeight="1" spans="1:6">
      <c r="A8" s="7">
        <v>6</v>
      </c>
      <c r="B8" s="11" t="s">
        <v>68</v>
      </c>
      <c r="C8" s="12" t="s">
        <v>69</v>
      </c>
      <c r="D8" s="11" t="s">
        <v>70</v>
      </c>
      <c r="E8" s="11" t="s">
        <v>54</v>
      </c>
      <c r="F8" s="11">
        <v>15</v>
      </c>
    </row>
    <row r="9" s="4" customFormat="1" ht="33" customHeight="1" spans="1:6">
      <c r="A9" s="11"/>
      <c r="B9" s="11"/>
      <c r="C9" s="11"/>
      <c r="D9" s="11"/>
      <c r="E9" s="11"/>
      <c r="F9" s="11"/>
    </row>
  </sheetData>
  <mergeCells count="1">
    <mergeCell ref="A1:F1"/>
  </mergeCells>
  <pageMargins left="0.75" right="0.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电池.公牛</vt:lpstr>
      <vt:lpstr>百货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小和尚</cp:lastModifiedBy>
  <dcterms:created xsi:type="dcterms:W3CDTF">2024-01-01T08:26:00Z</dcterms:created>
  <dcterms:modified xsi:type="dcterms:W3CDTF">2025-07-16T01:44:14Z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732809EACA7649F5896E475B77F47CB4_11</vt:lpwstr>
  </property>
  <property fmtid="{D5CDD505-2E9C-101B-9397-08002B2CF9AE}" pid="3" name="KSOProductBuildVer">
    <vt:lpwstr>2052-12.1.0.21915</vt:lpwstr>
  </property>
</Properties>
</file>