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  <sheet name="Sheet3" sheetId="3" r:id="rId2"/>
  </sheets>
  <definedNames>
    <definedName name="_xlnm._FilterDatabase" localSheetId="0" hidden="1">Sheet1!$A$2:$L$2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<sst xmlns="http://schemas.openxmlformats.org/spreadsheetml/2006/main" count="274" uniqueCount="130">
  <si>
    <t>附件：试剂耗材</t>
  </si>
  <si>
    <t>序号</t>
  </si>
  <si>
    <t>品名</t>
  </si>
  <si>
    <t>规格</t>
  </si>
  <si>
    <t>货号</t>
  </si>
  <si>
    <t>品牌</t>
  </si>
  <si>
    <t>参数需求</t>
  </si>
  <si>
    <t>数量</t>
  </si>
  <si>
    <t>单位（元）</t>
  </si>
  <si>
    <t>预算单价（元）</t>
  </si>
  <si>
    <t>总价</t>
  </si>
  <si>
    <t>备注</t>
  </si>
  <si>
    <t>响应品牌</t>
  </si>
  <si>
    <t>投标单价（元）</t>
  </si>
  <si>
    <t>投标总价（元）</t>
  </si>
  <si>
    <r>
      <rPr>
        <sz val="11"/>
        <color theme="1"/>
        <rFont val="宋体"/>
        <charset val="134"/>
      </rPr>
      <t>水相针式滤器（聚醚砜）</t>
    </r>
    <r>
      <rPr>
        <sz val="11"/>
        <color theme="1"/>
        <rFont val="Times New Roman"/>
        <charset val="134"/>
      </rPr>
      <t>25mm 0.22μm</t>
    </r>
  </si>
  <si>
    <t>100只/罐</t>
  </si>
  <si>
    <t>/</t>
  </si>
  <si>
    <t>不限</t>
  </si>
  <si>
    <t>罐</t>
  </si>
  <si>
    <r>
      <rPr>
        <sz val="11"/>
        <color theme="1"/>
        <rFont val="宋体"/>
        <charset val="134"/>
      </rPr>
      <t>甜蜜素</t>
    </r>
    <r>
      <rPr>
        <sz val="11"/>
        <color theme="1"/>
        <rFont val="Times New Roman"/>
        <charset val="134"/>
      </rPr>
      <t xml:space="preserve"> RM10000ppm</t>
    </r>
  </si>
  <si>
    <t>5mL</t>
  </si>
  <si>
    <r>
      <rPr>
        <sz val="11"/>
        <color theme="1"/>
        <rFont val="Times New Roman"/>
        <charset val="134"/>
      </rPr>
      <t>10000mg/L</t>
    </r>
    <r>
      <rPr>
        <sz val="11"/>
        <color theme="1"/>
        <rFont val="宋体"/>
        <charset val="134"/>
      </rPr>
      <t>于水</t>
    </r>
  </si>
  <si>
    <t>支</t>
  </si>
  <si>
    <r>
      <rPr>
        <sz val="11"/>
        <color theme="1"/>
        <rFont val="宋体"/>
        <charset val="134"/>
      </rPr>
      <t>甲醇中五氯苯酚钠标准溶液</t>
    </r>
    <r>
      <rPr>
        <sz val="11"/>
        <color theme="1"/>
        <rFont val="Times New Roman"/>
        <charset val="134"/>
      </rPr>
      <t xml:space="preserve"> RM100ppm</t>
    </r>
  </si>
  <si>
    <t>1mL</t>
  </si>
  <si>
    <r>
      <rPr>
        <sz val="11"/>
        <color theme="1"/>
        <rFont val="Times New Roman"/>
        <charset val="134"/>
      </rPr>
      <t>100mg/L</t>
    </r>
    <r>
      <rPr>
        <sz val="11"/>
        <color theme="1"/>
        <rFont val="宋体"/>
        <charset val="134"/>
      </rPr>
      <t>于甲醇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</si>
  <si>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Times New Roman"/>
        <charset val="134"/>
      </rPr>
      <t>62</t>
    </r>
    <r>
      <rPr>
        <sz val="11"/>
        <color theme="1"/>
        <rFont val="宋体"/>
        <charset val="134"/>
      </rPr>
      <t>种有机物混标套装（定制混标）</t>
    </r>
  </si>
  <si>
    <t>1ST82718-Kit</t>
  </si>
  <si>
    <t>阿尔塔标准品</t>
  </si>
  <si>
    <t>套</t>
  </si>
  <si>
    <t>定制混标</t>
  </si>
  <si>
    <t>石墨管校正棒</t>
  </si>
  <si>
    <t>安捷伦</t>
  </si>
  <si>
    <t>只</t>
  </si>
  <si>
    <t>仪器适配</t>
  </si>
  <si>
    <t>淀粉酶</t>
  </si>
  <si>
    <t>CAS:9000-92-4</t>
  </si>
  <si>
    <t>酶活度大于2000 U/mg</t>
  </si>
  <si>
    <t>瓶</t>
  </si>
  <si>
    <t>木瓜蛋白酶</t>
  </si>
  <si>
    <t>CAS:9001-73-4</t>
  </si>
  <si>
    <t>酶活度大于6000 U/mg</t>
  </si>
  <si>
    <t>白酒中甲醇质控样</t>
  </si>
  <si>
    <r>
      <rPr>
        <sz val="11"/>
        <color theme="1"/>
        <rFont val="Times New Roman"/>
        <charset val="134"/>
      </rPr>
      <t>50ml 1</t>
    </r>
    <r>
      <rPr>
        <sz val="11"/>
        <color theme="1"/>
        <rFont val="宋体"/>
        <charset val="134"/>
      </rPr>
      <t>瓶</t>
    </r>
  </si>
  <si>
    <r>
      <rPr>
        <sz val="11"/>
        <color theme="1"/>
        <rFont val="Times New Roman"/>
        <charset val="134"/>
      </rPr>
      <t>50ml/</t>
    </r>
    <r>
      <rPr>
        <sz val="11"/>
        <color theme="1"/>
        <rFont val="宋体"/>
        <charset val="134"/>
      </rPr>
      <t>瓶</t>
    </r>
  </si>
  <si>
    <t>加急，盲样</t>
  </si>
  <si>
    <t>白酒中甲醇441ppm</t>
  </si>
  <si>
    <r>
      <rPr>
        <sz val="11"/>
        <color theme="1"/>
        <rFont val="Times New Roman"/>
        <charset val="134"/>
      </rPr>
      <t>441ppm,100mL 1</t>
    </r>
    <r>
      <rPr>
        <sz val="11"/>
        <color theme="1"/>
        <rFont val="宋体"/>
        <charset val="134"/>
      </rPr>
      <t>瓶</t>
    </r>
  </si>
  <si>
    <r>
      <rPr>
        <sz val="11"/>
        <color theme="1"/>
        <rFont val="Times New Roman"/>
        <charset val="134"/>
      </rPr>
      <t>100mL/</t>
    </r>
    <r>
      <rPr>
        <sz val="11"/>
        <color theme="1"/>
        <rFont val="宋体"/>
        <charset val="134"/>
      </rPr>
      <t>瓶</t>
    </r>
  </si>
  <si>
    <t>甲醇标准</t>
  </si>
  <si>
    <t>10000mg/L
于水，1ml 1
支</t>
  </si>
  <si>
    <t>10000mg/L</t>
  </si>
  <si>
    <r>
      <rPr>
        <sz val="11"/>
        <color theme="1"/>
        <rFont val="宋体"/>
        <charset val="134"/>
      </rPr>
      <t>叔戊醇</t>
    </r>
    <r>
      <rPr>
        <sz val="11"/>
        <color theme="1"/>
        <rFont val="Times New Roman"/>
        <charset val="134"/>
      </rPr>
      <t xml:space="preserve"> Standardfor GC</t>
    </r>
    <r>
      <rPr>
        <sz val="11"/>
        <color theme="1"/>
        <rFont val="宋体"/>
        <charset val="134"/>
      </rPr>
      <t>≥</t>
    </r>
    <r>
      <rPr>
        <sz val="11"/>
        <color theme="1"/>
        <rFont val="Times New Roman"/>
        <charset val="134"/>
      </rPr>
      <t>99.5%(GC)</t>
    </r>
  </si>
  <si>
    <t>5mL 1瓶/袋</t>
  </si>
  <si>
    <t>≥99.5%(GC)</t>
  </si>
  <si>
    <t>丙纶测尘滤膜</t>
  </si>
  <si>
    <t>40mm</t>
  </si>
  <si>
    <t>100片/盒</t>
  </si>
  <si>
    <t>盒</t>
  </si>
  <si>
    <t>加急，要求不掉屑</t>
  </si>
  <si>
    <t>水中溴酸盐溶液标准物质</t>
  </si>
  <si>
    <t>20mL/支</t>
  </si>
  <si>
    <t>1000mg/L</t>
  </si>
  <si>
    <t>水中碘质控样品</t>
  </si>
  <si>
    <t>2支/套</t>
  </si>
  <si>
    <t>尽量不同浓度</t>
  </si>
  <si>
    <r>
      <rPr>
        <sz val="11"/>
        <color theme="1"/>
        <rFont val="宋体"/>
        <charset val="134"/>
      </rPr>
      <t>低浓度水碘试剂盒</t>
    </r>
    <r>
      <rPr>
        <sz val="11"/>
        <color theme="1"/>
        <rFont val="Times New Roman"/>
        <charset val="134"/>
      </rPr>
      <t>0-20μg/L</t>
    </r>
  </si>
  <si>
    <t>武汉众生</t>
  </si>
  <si>
    <t>0-20μg/L</t>
  </si>
  <si>
    <t>合计</t>
  </si>
  <si>
    <t>注：请注明所需产品或物品的详细参数要求，包括但不限于产品的状态、浓度、纯度等</t>
  </si>
  <si>
    <t xml:space="preserve">AS55011  </t>
  </si>
  <si>
    <t>包含报警器，废液收集桶，吸附过滤器</t>
  </si>
  <si>
    <t>个</t>
  </si>
  <si>
    <t>杭州翔进科技</t>
  </si>
  <si>
    <t>沙贤亮</t>
  </si>
  <si>
    <t xml:space="preserve">AJ45011 </t>
  </si>
  <si>
    <t>boro1000ml</t>
  </si>
  <si>
    <t>30813PA</t>
  </si>
  <si>
    <t xml:space="preserve"> B1(1.0µg)/B2(0.3µg)/G1(1µg)/G2(0.3µg)</t>
  </si>
  <si>
    <t>bepure</t>
  </si>
  <si>
    <t>秦延平</t>
  </si>
  <si>
    <t>21680Y2E</t>
  </si>
  <si>
    <t>2000ug/mL</t>
  </si>
  <si>
    <t>BQC1060147139</t>
  </si>
  <si>
    <t>BQC1063147136</t>
  </si>
  <si>
    <t>CDAA-
M-440569-
SZ-10ml</t>
  </si>
  <si>
    <t>ANPEL</t>
  </si>
  <si>
    <t>CDAA-
M-629056-
AE-1ml</t>
  </si>
  <si>
    <t>CDAA-
S-620023-
AE-1ml</t>
  </si>
  <si>
    <t>CDAA-
S-620032-
AE-1ml</t>
  </si>
  <si>
    <t>CDAA-
S-620057-
AD-1ml</t>
  </si>
  <si>
    <t>CDAA-
S-620048-
AE-1ml</t>
  </si>
  <si>
    <t>CDAA-
S-620028-
AD-1ml</t>
  </si>
  <si>
    <t>CDAA-
S-200035-
AA-1ml</t>
  </si>
  <si>
    <t>CHAA-
B-080122-50ml</t>
  </si>
  <si>
    <t>CDBB-
QC-210261-
CQC-077</t>
  </si>
  <si>
    <t>安谱优选</t>
  </si>
  <si>
    <t>CDIE-
GSB07-1039-2
019-403</t>
  </si>
  <si>
    <t>环境保护
部标准样
品研究所
（IERM）</t>
  </si>
  <si>
    <t>CDZD-
BWZ6711-2016</t>
  </si>
  <si>
    <t>伟业计量</t>
  </si>
  <si>
    <t>GBW10051(GSB-29)</t>
  </si>
  <si>
    <t>中国地质科学院地球物理化学勘查研究所</t>
  </si>
  <si>
    <t>李纲</t>
  </si>
  <si>
    <t>CAEQ-4-018397-1000</t>
  </si>
  <si>
    <t>HPLC级</t>
  </si>
  <si>
    <t>上海安谱</t>
  </si>
  <si>
    <t>5182-052</t>
  </si>
  <si>
    <t>5188-8816</t>
  </si>
  <si>
    <t>5183-4477</t>
  </si>
  <si>
    <t>包</t>
  </si>
  <si>
    <t>ROMER</t>
  </si>
  <si>
    <t>长氧</t>
  </si>
  <si>
    <t>CFEQ-9-328384-0500</t>
  </si>
  <si>
    <t>CFEQ-9-701151-1000</t>
  </si>
  <si>
    <t>CFEQ-4-120102-0100</t>
  </si>
  <si>
    <t>中国疾病预防控制中心职业卫生与中毒控制所</t>
  </si>
  <si>
    <t>段婕</t>
  </si>
  <si>
    <t>淘宝</t>
  </si>
  <si>
    <t>大连中食</t>
  </si>
  <si>
    <t xml:space="preserve">   P39447C</t>
  </si>
  <si>
    <t>广州测研</t>
  </si>
  <si>
    <t>SB05-224-2008</t>
  </si>
  <si>
    <t>1000μg/mL</t>
  </si>
  <si>
    <t>农业部环境保护科研监测所</t>
  </si>
  <si>
    <t>GSB 07-2975-2013</t>
  </si>
  <si>
    <t>生态环境部环境发展中心环境标准样品研究所</t>
  </si>
  <si>
    <t>国药沪试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</si>
</sst>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58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76" fontId="1" fillId="0" borderId="1" xfId="0" applyNumberFormat="1" applyFont="1" applyBorder="1" applyAlignment="1">
      <alignment horizontal="left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9"/>
  <sheetViews>
    <sheetView tabSelected="1" zoomScale="85" zoomScaleNormal="85" topLeftCell="B1" workbookViewId="0">
      <pane ySplit="2" topLeftCell="A3" activePane="bottomLeft" state="frozen"/>
      <selection/>
      <selection pane="bottomLeft" activeCell="K10" sqref="K10:K15"/>
    </sheetView>
  </sheetViews>
  <sheetFormatPr defaultColWidth="11.8818181818182" defaultRowHeight="30" customHeight="1"/>
  <cols>
    <col min="1" max="1" width="4.88181818181818" style="4" customWidth="1"/>
    <col min="2" max="2" width="23.5" style="4" customWidth="1"/>
    <col min="3" max="3" width="13.6272727272727" style="4" customWidth="1"/>
    <col min="4" max="4" width="13.3818181818182" style="4" customWidth="1"/>
    <col min="5" max="5" width="12" style="4" customWidth="1"/>
    <col min="6" max="6" width="21.6272727272727" style="4" customWidth="1"/>
    <col min="7" max="8" width="8.25454545454545" style="4" customWidth="1"/>
    <col min="9" max="9" width="10.6272727272727" style="5" customWidth="1"/>
    <col min="10" max="10" width="9.63636363636364" style="5" customWidth="1"/>
    <col min="11" max="11" width="27" style="4" customWidth="1"/>
    <col min="12" max="12" width="15" style="6" customWidth="1"/>
    <col min="13" max="37" width="11.8818181818182" style="7"/>
    <col min="38" max="16384" width="11.8818181818182" style="4"/>
  </cols>
  <sheetData>
    <row r="1" customHeight="1" spans="1:11">
      <c r="A1" s="8" t="s">
        <v>0</v>
      </c>
      <c r="B1" s="9"/>
      <c r="C1" s="9"/>
      <c r="D1" s="9"/>
      <c r="E1" s="9"/>
      <c r="F1" s="9"/>
      <c r="G1" s="9"/>
      <c r="H1" s="9"/>
      <c r="I1" s="18"/>
      <c r="J1" s="18"/>
      <c r="K1" s="9"/>
    </row>
    <row r="2" s="3" customFormat="1" customHeight="1" spans="1:37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9" t="s">
        <v>9</v>
      </c>
      <c r="J2" s="19" t="s">
        <v>10</v>
      </c>
      <c r="K2" s="10" t="s">
        <v>11</v>
      </c>
      <c r="L2" s="20" t="s">
        <v>12</v>
      </c>
      <c r="M2" s="21" t="s">
        <v>13</v>
      </c>
      <c r="N2" s="21" t="s">
        <v>14</v>
      </c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</row>
    <row r="3" customHeight="1" spans="1:14">
      <c r="A3" s="11">
        <v>1</v>
      </c>
      <c r="B3" s="11" t="s">
        <v>15</v>
      </c>
      <c r="C3" s="11" t="s">
        <v>16</v>
      </c>
      <c r="D3" s="12" t="s">
        <v>17</v>
      </c>
      <c r="E3" s="13" t="s">
        <v>18</v>
      </c>
      <c r="F3" s="11" t="s">
        <v>17</v>
      </c>
      <c r="G3" s="11">
        <v>2</v>
      </c>
      <c r="H3" s="13" t="s">
        <v>19</v>
      </c>
      <c r="I3" s="11">
        <v>98</v>
      </c>
      <c r="J3" s="13">
        <f>I3*G3</f>
        <v>196</v>
      </c>
      <c r="K3" s="11"/>
      <c r="L3" s="23"/>
      <c r="M3" s="11"/>
      <c r="N3" s="11"/>
    </row>
    <row r="4" customHeight="1" spans="1:14">
      <c r="A4" s="11">
        <v>2</v>
      </c>
      <c r="B4" s="11" t="s">
        <v>20</v>
      </c>
      <c r="C4" s="11" t="s">
        <v>21</v>
      </c>
      <c r="D4" s="11" t="s">
        <v>17</v>
      </c>
      <c r="E4" s="13" t="s">
        <v>18</v>
      </c>
      <c r="F4" s="11" t="s">
        <v>22</v>
      </c>
      <c r="G4" s="11">
        <v>2</v>
      </c>
      <c r="H4" s="13" t="s">
        <v>23</v>
      </c>
      <c r="I4" s="11">
        <v>36</v>
      </c>
      <c r="J4" s="13">
        <f t="shared" ref="J4:J17" si="0">I4*G4</f>
        <v>72</v>
      </c>
      <c r="K4" s="11"/>
      <c r="L4" s="23"/>
      <c r="M4" s="11"/>
      <c r="N4" s="11"/>
    </row>
    <row r="5" customHeight="1" spans="1:14">
      <c r="A5" s="11">
        <v>3</v>
      </c>
      <c r="B5" s="11" t="s">
        <v>24</v>
      </c>
      <c r="C5" s="11" t="s">
        <v>25</v>
      </c>
      <c r="D5" s="11" t="s">
        <v>17</v>
      </c>
      <c r="E5" s="13" t="s">
        <v>18</v>
      </c>
      <c r="F5" s="11" t="s">
        <v>26</v>
      </c>
      <c r="G5" s="11">
        <v>2</v>
      </c>
      <c r="H5" s="13" t="s">
        <v>23</v>
      </c>
      <c r="I5" s="11">
        <v>80</v>
      </c>
      <c r="J5" s="13">
        <f t="shared" si="0"/>
        <v>160</v>
      </c>
      <c r="K5" s="11"/>
      <c r="L5" s="23"/>
      <c r="M5" s="11"/>
      <c r="N5" s="11"/>
    </row>
    <row r="6" customHeight="1" spans="1:14">
      <c r="A6" s="11">
        <v>4</v>
      </c>
      <c r="B6" s="11" t="s">
        <v>27</v>
      </c>
      <c r="C6" s="11" t="s">
        <v>17</v>
      </c>
      <c r="D6" s="11" t="s">
        <v>28</v>
      </c>
      <c r="E6" s="13" t="s">
        <v>29</v>
      </c>
      <c r="F6" s="11"/>
      <c r="G6" s="11">
        <v>1</v>
      </c>
      <c r="H6" s="13" t="s">
        <v>30</v>
      </c>
      <c r="I6" s="11">
        <v>8750</v>
      </c>
      <c r="J6" s="13">
        <f t="shared" si="0"/>
        <v>8750</v>
      </c>
      <c r="K6" s="14" t="s">
        <v>31</v>
      </c>
      <c r="L6" s="23"/>
      <c r="M6" s="11"/>
      <c r="N6" s="11"/>
    </row>
    <row r="7" customHeight="1" spans="1:14">
      <c r="A7" s="11">
        <v>5</v>
      </c>
      <c r="B7" s="11" t="s">
        <v>32</v>
      </c>
      <c r="C7" s="11" t="s">
        <v>17</v>
      </c>
      <c r="D7" s="11" t="s">
        <v>17</v>
      </c>
      <c r="E7" s="13" t="s">
        <v>33</v>
      </c>
      <c r="F7" s="11"/>
      <c r="G7" s="11">
        <v>1</v>
      </c>
      <c r="H7" s="13" t="s">
        <v>34</v>
      </c>
      <c r="I7" s="13">
        <v>300</v>
      </c>
      <c r="J7" s="13">
        <f t="shared" si="0"/>
        <v>300</v>
      </c>
      <c r="K7" s="11" t="s">
        <v>35</v>
      </c>
      <c r="L7" s="23"/>
      <c r="M7" s="11"/>
      <c r="N7" s="11"/>
    </row>
    <row r="8" customHeight="1" spans="1:14">
      <c r="A8" s="11">
        <v>6</v>
      </c>
      <c r="B8" s="11" t="s">
        <v>36</v>
      </c>
      <c r="C8" s="11" t="s">
        <v>17</v>
      </c>
      <c r="D8" s="11" t="s">
        <v>37</v>
      </c>
      <c r="E8" s="13" t="s">
        <v>18</v>
      </c>
      <c r="F8" s="11" t="s">
        <v>38</v>
      </c>
      <c r="G8" s="11">
        <v>1</v>
      </c>
      <c r="H8" s="13" t="s">
        <v>39</v>
      </c>
      <c r="I8" s="11">
        <v>105</v>
      </c>
      <c r="J8" s="13">
        <f t="shared" si="0"/>
        <v>105</v>
      </c>
      <c r="K8" s="11"/>
      <c r="L8" s="23"/>
      <c r="M8" s="11"/>
      <c r="N8" s="11"/>
    </row>
    <row r="9" customHeight="1" spans="1:14">
      <c r="A9" s="11">
        <v>7</v>
      </c>
      <c r="B9" s="11" t="s">
        <v>40</v>
      </c>
      <c r="C9" s="11" t="s">
        <v>17</v>
      </c>
      <c r="D9" s="11" t="s">
        <v>41</v>
      </c>
      <c r="E9" s="13" t="s">
        <v>18</v>
      </c>
      <c r="F9" s="11" t="s">
        <v>42</v>
      </c>
      <c r="G9" s="11">
        <v>1</v>
      </c>
      <c r="H9" s="13" t="s">
        <v>39</v>
      </c>
      <c r="I9" s="11">
        <v>109.2</v>
      </c>
      <c r="J9" s="13">
        <f t="shared" si="0"/>
        <v>109.2</v>
      </c>
      <c r="K9" s="11"/>
      <c r="L9" s="23"/>
      <c r="M9" s="11"/>
      <c r="N9" s="11"/>
    </row>
    <row r="10" customHeight="1" spans="1:14">
      <c r="A10" s="11">
        <v>8</v>
      </c>
      <c r="B10" s="11" t="s">
        <v>43</v>
      </c>
      <c r="C10" s="11" t="s">
        <v>44</v>
      </c>
      <c r="D10" s="11" t="s">
        <v>17</v>
      </c>
      <c r="E10" s="13" t="s">
        <v>18</v>
      </c>
      <c r="F10" s="11" t="s">
        <v>45</v>
      </c>
      <c r="G10" s="11">
        <v>1</v>
      </c>
      <c r="H10" s="13" t="s">
        <v>39</v>
      </c>
      <c r="I10" s="11">
        <v>910</v>
      </c>
      <c r="J10" s="13">
        <f t="shared" si="0"/>
        <v>910</v>
      </c>
      <c r="K10" s="24" t="s">
        <v>46</v>
      </c>
      <c r="L10" s="23"/>
      <c r="M10" s="11"/>
      <c r="N10" s="11"/>
    </row>
    <row r="11" customHeight="1" spans="1:14">
      <c r="A11" s="11">
        <v>9</v>
      </c>
      <c r="B11" s="11" t="s">
        <v>47</v>
      </c>
      <c r="C11" s="11" t="s">
        <v>48</v>
      </c>
      <c r="D11" s="11" t="s">
        <v>17</v>
      </c>
      <c r="E11" s="13" t="s">
        <v>18</v>
      </c>
      <c r="F11" s="11" t="s">
        <v>49</v>
      </c>
      <c r="G11" s="11">
        <v>1</v>
      </c>
      <c r="H11" s="13" t="s">
        <v>39</v>
      </c>
      <c r="I11" s="11">
        <v>660</v>
      </c>
      <c r="J11" s="13">
        <f t="shared" si="0"/>
        <v>660</v>
      </c>
      <c r="K11" s="24" t="s">
        <v>46</v>
      </c>
      <c r="L11" s="23"/>
      <c r="M11" s="11"/>
      <c r="N11" s="11"/>
    </row>
    <row r="12" customHeight="1" spans="1:14">
      <c r="A12" s="11">
        <v>10</v>
      </c>
      <c r="B12" s="11" t="s">
        <v>50</v>
      </c>
      <c r="C12" s="11" t="s">
        <v>51</v>
      </c>
      <c r="D12" s="11" t="s">
        <v>17</v>
      </c>
      <c r="E12" s="13" t="s">
        <v>18</v>
      </c>
      <c r="F12" s="11" t="s">
        <v>52</v>
      </c>
      <c r="G12" s="11">
        <v>2</v>
      </c>
      <c r="H12" s="13" t="s">
        <v>39</v>
      </c>
      <c r="I12" s="11">
        <v>36.4</v>
      </c>
      <c r="J12" s="13">
        <f t="shared" si="0"/>
        <v>72.8</v>
      </c>
      <c r="K12" s="24" t="s">
        <v>46</v>
      </c>
      <c r="L12" s="23"/>
      <c r="M12" s="11"/>
      <c r="N12" s="11"/>
    </row>
    <row r="13" customHeight="1" spans="1:14">
      <c r="A13" s="11">
        <v>11</v>
      </c>
      <c r="B13" s="11" t="s">
        <v>53</v>
      </c>
      <c r="C13" s="11" t="s">
        <v>54</v>
      </c>
      <c r="D13" s="11" t="s">
        <v>17</v>
      </c>
      <c r="E13" s="13" t="s">
        <v>18</v>
      </c>
      <c r="F13" s="11" t="s">
        <v>55</v>
      </c>
      <c r="G13" s="11">
        <v>2</v>
      </c>
      <c r="H13" s="13" t="s">
        <v>39</v>
      </c>
      <c r="I13" s="11">
        <v>43.5</v>
      </c>
      <c r="J13" s="13">
        <f t="shared" si="0"/>
        <v>87</v>
      </c>
      <c r="K13" s="24" t="s">
        <v>46</v>
      </c>
      <c r="L13" s="23"/>
      <c r="M13" s="11"/>
      <c r="N13" s="11"/>
    </row>
    <row r="14" customHeight="1" spans="1:14">
      <c r="A14" s="11">
        <v>12</v>
      </c>
      <c r="B14" s="14" t="s">
        <v>56</v>
      </c>
      <c r="C14" s="11" t="s">
        <v>57</v>
      </c>
      <c r="D14" s="11" t="s">
        <v>17</v>
      </c>
      <c r="E14" s="13" t="s">
        <v>18</v>
      </c>
      <c r="F14" s="11" t="s">
        <v>58</v>
      </c>
      <c r="G14" s="11">
        <v>10</v>
      </c>
      <c r="H14" s="13" t="s">
        <v>59</v>
      </c>
      <c r="I14" s="13">
        <v>35</v>
      </c>
      <c r="J14" s="13">
        <f t="shared" si="0"/>
        <v>350</v>
      </c>
      <c r="K14" s="24" t="s">
        <v>60</v>
      </c>
      <c r="L14" s="23"/>
      <c r="M14" s="11"/>
      <c r="N14" s="11"/>
    </row>
    <row r="15" customHeight="1" spans="1:14">
      <c r="A15" s="11">
        <v>13</v>
      </c>
      <c r="B15" s="14" t="s">
        <v>61</v>
      </c>
      <c r="C15" s="11" t="s">
        <v>62</v>
      </c>
      <c r="D15" s="11" t="s">
        <v>17</v>
      </c>
      <c r="E15" s="13" t="s">
        <v>18</v>
      </c>
      <c r="F15" s="11" t="s">
        <v>63</v>
      </c>
      <c r="G15" s="11">
        <v>1</v>
      </c>
      <c r="H15" s="13" t="s">
        <v>23</v>
      </c>
      <c r="I15" s="11">
        <v>42</v>
      </c>
      <c r="J15" s="13">
        <f t="shared" si="0"/>
        <v>42</v>
      </c>
      <c r="K15" s="25"/>
      <c r="L15" s="23"/>
      <c r="M15" s="11"/>
      <c r="N15" s="11"/>
    </row>
    <row r="16" customHeight="1" spans="1:14">
      <c r="A16" s="11">
        <v>14</v>
      </c>
      <c r="B16" s="14" t="s">
        <v>64</v>
      </c>
      <c r="C16" s="11" t="s">
        <v>65</v>
      </c>
      <c r="D16" s="11" t="s">
        <v>17</v>
      </c>
      <c r="E16" s="13" t="s">
        <v>18</v>
      </c>
      <c r="F16" s="11" t="s">
        <v>18</v>
      </c>
      <c r="G16" s="11">
        <v>2</v>
      </c>
      <c r="H16" s="13" t="s">
        <v>30</v>
      </c>
      <c r="I16" s="11">
        <v>31.5</v>
      </c>
      <c r="J16" s="13">
        <f t="shared" si="0"/>
        <v>63</v>
      </c>
      <c r="K16" s="11" t="s">
        <v>66</v>
      </c>
      <c r="L16" s="23"/>
      <c r="M16" s="11"/>
      <c r="N16" s="11"/>
    </row>
    <row r="17" customHeight="1" spans="1:14">
      <c r="A17" s="11">
        <v>15</v>
      </c>
      <c r="B17" s="11" t="s">
        <v>67</v>
      </c>
      <c r="C17" s="11" t="s">
        <v>17</v>
      </c>
      <c r="D17" s="11" t="s">
        <v>17</v>
      </c>
      <c r="E17" s="15" t="s">
        <v>68</v>
      </c>
      <c r="F17" s="11" t="s">
        <v>69</v>
      </c>
      <c r="G17" s="11">
        <v>1</v>
      </c>
      <c r="H17" s="13" t="s">
        <v>59</v>
      </c>
      <c r="I17" s="13">
        <v>800</v>
      </c>
      <c r="J17" s="13">
        <f t="shared" si="0"/>
        <v>800</v>
      </c>
      <c r="K17" s="11" t="s">
        <v>35</v>
      </c>
      <c r="L17" s="23"/>
      <c r="M17" s="11"/>
      <c r="N17" s="11"/>
    </row>
    <row r="18" customHeight="1" spans="1:14">
      <c r="A18" s="11"/>
      <c r="B18" s="14" t="s">
        <v>70</v>
      </c>
      <c r="C18" s="11"/>
      <c r="D18" s="11"/>
      <c r="E18" s="11"/>
      <c r="F18" s="11"/>
      <c r="G18" s="11"/>
      <c r="H18" s="11"/>
      <c r="I18" s="13"/>
      <c r="J18" s="13">
        <f>SUM(J3:J17)</f>
        <v>12677</v>
      </c>
      <c r="K18" s="11"/>
      <c r="L18" s="23"/>
      <c r="M18" s="11"/>
      <c r="N18" s="11"/>
    </row>
    <row r="19" customHeight="1" spans="2:6">
      <c r="B19" s="16" t="s">
        <v>71</v>
      </c>
      <c r="C19" s="17"/>
      <c r="D19" s="17"/>
      <c r="E19" s="17"/>
      <c r="F19" s="17"/>
    </row>
  </sheetData>
  <sheetProtection formatCells="0" insertHyperlinks="0" autoFilter="0"/>
  <mergeCells count="2">
    <mergeCell ref="A1:K1"/>
    <mergeCell ref="B19:F19"/>
  </mergeCell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8:J46"/>
  <sheetViews>
    <sheetView topLeftCell="A26" workbookViewId="0">
      <selection activeCell="F8" sqref="F8:G46"/>
    </sheetView>
  </sheetViews>
  <sheetFormatPr defaultColWidth="9" defaultRowHeight="14"/>
  <cols>
    <col min="1" max="1" width="26.7545454545455" customWidth="1"/>
    <col min="2" max="2" width="41.5" customWidth="1"/>
    <col min="3" max="3" width="17.6272727272727" customWidth="1"/>
    <col min="4" max="4" width="40.5" customWidth="1"/>
    <col min="5" max="5" width="17.7545454545455" customWidth="1"/>
  </cols>
  <sheetData>
    <row r="8" spans="1:10">
      <c r="A8" t="s">
        <v>72</v>
      </c>
      <c r="D8" t="s">
        <v>73</v>
      </c>
      <c r="F8">
        <v>3</v>
      </c>
      <c r="G8" t="s">
        <v>74</v>
      </c>
      <c r="H8" t="s">
        <v>75</v>
      </c>
      <c r="I8" s="2">
        <v>45363</v>
      </c>
      <c r="J8" t="s">
        <v>76</v>
      </c>
    </row>
    <row r="9" spans="1:10">
      <c r="A9" t="s">
        <v>77</v>
      </c>
      <c r="F9">
        <v>8</v>
      </c>
      <c r="G9" t="s">
        <v>74</v>
      </c>
      <c r="H9" t="s">
        <v>75</v>
      </c>
      <c r="I9" s="2">
        <v>45363</v>
      </c>
      <c r="J9" t="s">
        <v>76</v>
      </c>
    </row>
    <row r="10" spans="1:10">
      <c r="A10" t="s">
        <v>78</v>
      </c>
      <c r="F10">
        <v>5</v>
      </c>
      <c r="G10" t="s">
        <v>74</v>
      </c>
      <c r="H10" t="s">
        <v>75</v>
      </c>
      <c r="I10" s="2">
        <v>45363</v>
      </c>
      <c r="J10" t="s">
        <v>76</v>
      </c>
    </row>
    <row r="11" spans="1:10">
      <c r="A11" t="s">
        <v>79</v>
      </c>
      <c r="D11" t="s">
        <v>80</v>
      </c>
      <c r="F11">
        <v>1</v>
      </c>
      <c r="G11" t="s">
        <v>23</v>
      </c>
      <c r="H11" t="s">
        <v>81</v>
      </c>
      <c r="I11" s="2">
        <v>45365</v>
      </c>
      <c r="J11" t="s">
        <v>82</v>
      </c>
    </row>
    <row r="12" spans="1:10">
      <c r="A12" t="s">
        <v>83</v>
      </c>
      <c r="D12" t="s">
        <v>84</v>
      </c>
      <c r="F12">
        <v>1</v>
      </c>
      <c r="G12" t="s">
        <v>23</v>
      </c>
      <c r="H12" t="s">
        <v>81</v>
      </c>
      <c r="I12" s="2">
        <v>45365</v>
      </c>
      <c r="J12" t="s">
        <v>82</v>
      </c>
    </row>
    <row r="13" spans="1:10">
      <c r="A13" t="s">
        <v>85</v>
      </c>
      <c r="F13">
        <v>1</v>
      </c>
      <c r="G13" t="s">
        <v>39</v>
      </c>
      <c r="H13" t="s">
        <v>81</v>
      </c>
      <c r="I13" s="2">
        <v>45365</v>
      </c>
      <c r="J13" t="s">
        <v>82</v>
      </c>
    </row>
    <row r="14" spans="1:10">
      <c r="A14" t="s">
        <v>86</v>
      </c>
      <c r="F14">
        <v>1</v>
      </c>
      <c r="G14" t="s">
        <v>39</v>
      </c>
      <c r="H14" t="s">
        <v>81</v>
      </c>
      <c r="I14" s="2">
        <v>45365</v>
      </c>
      <c r="J14" t="s">
        <v>82</v>
      </c>
    </row>
    <row r="15" spans="6:10">
      <c r="F15">
        <v>50</v>
      </c>
      <c r="G15" t="s">
        <v>74</v>
      </c>
      <c r="H15" t="s">
        <v>18</v>
      </c>
      <c r="I15" s="2">
        <v>45366</v>
      </c>
      <c r="J15" t="s">
        <v>76</v>
      </c>
    </row>
    <row r="16" ht="42" spans="1:10">
      <c r="A16" s="1" t="s">
        <v>87</v>
      </c>
      <c r="F16">
        <v>2</v>
      </c>
      <c r="G16" t="s">
        <v>23</v>
      </c>
      <c r="H16" t="s">
        <v>88</v>
      </c>
      <c r="I16" s="2">
        <v>45366</v>
      </c>
      <c r="J16" t="s">
        <v>76</v>
      </c>
    </row>
    <row r="17" ht="42" spans="1:10">
      <c r="A17" s="1" t="s">
        <v>89</v>
      </c>
      <c r="F17">
        <v>2</v>
      </c>
      <c r="G17" t="s">
        <v>23</v>
      </c>
      <c r="H17" t="s">
        <v>88</v>
      </c>
      <c r="I17" s="2">
        <v>45366</v>
      </c>
      <c r="J17" t="s">
        <v>76</v>
      </c>
    </row>
    <row r="18" ht="42" spans="1:10">
      <c r="A18" s="1" t="s">
        <v>90</v>
      </c>
      <c r="F18">
        <v>2</v>
      </c>
      <c r="G18" t="s">
        <v>23</v>
      </c>
      <c r="H18" t="s">
        <v>88</v>
      </c>
      <c r="I18" s="2">
        <v>45366</v>
      </c>
      <c r="J18" t="s">
        <v>76</v>
      </c>
    </row>
    <row r="19" ht="42" spans="1:10">
      <c r="A19" s="1" t="s">
        <v>91</v>
      </c>
      <c r="F19">
        <v>2</v>
      </c>
      <c r="G19" t="s">
        <v>23</v>
      </c>
      <c r="H19" t="s">
        <v>88</v>
      </c>
      <c r="I19" s="2">
        <v>45366</v>
      </c>
      <c r="J19" t="s">
        <v>76</v>
      </c>
    </row>
    <row r="20" ht="42" spans="1:10">
      <c r="A20" s="1" t="s">
        <v>92</v>
      </c>
      <c r="F20">
        <v>2</v>
      </c>
      <c r="G20" t="s">
        <v>23</v>
      </c>
      <c r="H20" t="s">
        <v>88</v>
      </c>
      <c r="I20" s="2">
        <v>45366</v>
      </c>
      <c r="J20" t="s">
        <v>76</v>
      </c>
    </row>
    <row r="21" ht="42" spans="1:10">
      <c r="A21" s="1" t="s">
        <v>93</v>
      </c>
      <c r="F21">
        <v>2</v>
      </c>
      <c r="G21" t="s">
        <v>23</v>
      </c>
      <c r="H21" t="s">
        <v>88</v>
      </c>
      <c r="I21" s="2">
        <v>45366</v>
      </c>
      <c r="J21" t="s">
        <v>76</v>
      </c>
    </row>
    <row r="22" ht="42" spans="1:10">
      <c r="A22" s="1" t="s">
        <v>94</v>
      </c>
      <c r="F22">
        <v>2</v>
      </c>
      <c r="G22" t="s">
        <v>23</v>
      </c>
      <c r="H22" t="s">
        <v>88</v>
      </c>
      <c r="I22" s="2">
        <v>45366</v>
      </c>
      <c r="J22" t="s">
        <v>76</v>
      </c>
    </row>
    <row r="23" ht="42" spans="1:10">
      <c r="A23" s="1" t="s">
        <v>95</v>
      </c>
      <c r="F23">
        <v>2</v>
      </c>
      <c r="G23" t="s">
        <v>23</v>
      </c>
      <c r="H23" t="s">
        <v>88</v>
      </c>
      <c r="I23" s="2">
        <v>45366</v>
      </c>
      <c r="J23" t="s">
        <v>76</v>
      </c>
    </row>
    <row r="24" ht="28" spans="1:10">
      <c r="A24" s="1" t="s">
        <v>96</v>
      </c>
      <c r="F24">
        <v>2</v>
      </c>
      <c r="G24" t="s">
        <v>23</v>
      </c>
      <c r="H24" t="s">
        <v>88</v>
      </c>
      <c r="I24" s="2">
        <v>45366</v>
      </c>
      <c r="J24" t="s">
        <v>76</v>
      </c>
    </row>
    <row r="25" ht="42" spans="1:10">
      <c r="A25" s="1" t="s">
        <v>97</v>
      </c>
      <c r="F25">
        <v>2</v>
      </c>
      <c r="G25" t="s">
        <v>23</v>
      </c>
      <c r="H25" t="s">
        <v>98</v>
      </c>
      <c r="I25" s="2">
        <v>45366</v>
      </c>
      <c r="J25" t="s">
        <v>76</v>
      </c>
    </row>
    <row r="26" ht="56" spans="1:10">
      <c r="A26" s="1" t="s">
        <v>99</v>
      </c>
      <c r="F26">
        <v>2</v>
      </c>
      <c r="G26" t="s">
        <v>23</v>
      </c>
      <c r="H26" s="1" t="s">
        <v>100</v>
      </c>
      <c r="I26" s="2">
        <v>45366</v>
      </c>
      <c r="J26" t="s">
        <v>76</v>
      </c>
    </row>
    <row r="27" ht="28" spans="1:10">
      <c r="A27" s="1" t="s">
        <v>101</v>
      </c>
      <c r="F27">
        <v>2</v>
      </c>
      <c r="G27" t="s">
        <v>23</v>
      </c>
      <c r="H27" t="s">
        <v>102</v>
      </c>
      <c r="I27" s="2">
        <v>45366</v>
      </c>
      <c r="J27" t="s">
        <v>76</v>
      </c>
    </row>
    <row r="28" spans="1:10">
      <c r="A28" t="s">
        <v>103</v>
      </c>
      <c r="F28">
        <v>1</v>
      </c>
      <c r="G28" t="s">
        <v>39</v>
      </c>
      <c r="H28" t="s">
        <v>104</v>
      </c>
      <c r="I28" s="2">
        <v>45369</v>
      </c>
      <c r="J28" t="s">
        <v>105</v>
      </c>
    </row>
    <row r="29" spans="1:10">
      <c r="A29" t="s">
        <v>106</v>
      </c>
      <c r="D29" t="s">
        <v>107</v>
      </c>
      <c r="F29">
        <v>4</v>
      </c>
      <c r="G29" t="s">
        <v>39</v>
      </c>
      <c r="H29" t="s">
        <v>108</v>
      </c>
      <c r="I29" s="2">
        <v>45369</v>
      </c>
      <c r="J29" t="s">
        <v>76</v>
      </c>
    </row>
    <row r="30" spans="1:10">
      <c r="A30" t="s">
        <v>109</v>
      </c>
      <c r="F30">
        <v>2</v>
      </c>
      <c r="G30" t="s">
        <v>74</v>
      </c>
      <c r="H30" t="s">
        <v>33</v>
      </c>
      <c r="I30" s="2">
        <v>45370</v>
      </c>
      <c r="J30" t="s">
        <v>76</v>
      </c>
    </row>
    <row r="31" spans="1:10">
      <c r="A31" t="s">
        <v>110</v>
      </c>
      <c r="F31">
        <v>1</v>
      </c>
      <c r="G31" t="s">
        <v>74</v>
      </c>
      <c r="H31" t="s">
        <v>33</v>
      </c>
      <c r="I31" s="2">
        <v>45370</v>
      </c>
      <c r="J31" t="s">
        <v>76</v>
      </c>
    </row>
    <row r="32" spans="1:10">
      <c r="A32" t="s">
        <v>111</v>
      </c>
      <c r="F32">
        <v>10</v>
      </c>
      <c r="G32" t="s">
        <v>112</v>
      </c>
      <c r="H32" t="s">
        <v>33</v>
      </c>
      <c r="I32" s="2">
        <v>45379</v>
      </c>
      <c r="J32" t="s">
        <v>76</v>
      </c>
    </row>
    <row r="33" spans="1:10">
      <c r="A33">
        <v>10001963</v>
      </c>
      <c r="F33">
        <v>2</v>
      </c>
      <c r="G33" t="s">
        <v>59</v>
      </c>
      <c r="H33" t="s">
        <v>113</v>
      </c>
      <c r="I33" s="2">
        <v>45365</v>
      </c>
      <c r="J33" t="s">
        <v>82</v>
      </c>
    </row>
    <row r="34" spans="6:10">
      <c r="F34">
        <v>1</v>
      </c>
      <c r="G34" t="s">
        <v>19</v>
      </c>
      <c r="H34" t="s">
        <v>114</v>
      </c>
      <c r="I34" s="2">
        <v>45380</v>
      </c>
      <c r="J34" t="s">
        <v>105</v>
      </c>
    </row>
    <row r="35" spans="1:10">
      <c r="A35" t="s">
        <v>115</v>
      </c>
      <c r="F35">
        <v>5</v>
      </c>
      <c r="G35" t="s">
        <v>39</v>
      </c>
      <c r="H35" t="s">
        <v>108</v>
      </c>
      <c r="I35" s="2">
        <v>45380</v>
      </c>
      <c r="J35" t="s">
        <v>76</v>
      </c>
    </row>
    <row r="36" spans="1:10">
      <c r="A36" t="s">
        <v>116</v>
      </c>
      <c r="F36">
        <v>5</v>
      </c>
      <c r="G36" t="s">
        <v>39</v>
      </c>
      <c r="H36" t="s">
        <v>108</v>
      </c>
      <c r="I36" s="2">
        <v>45380</v>
      </c>
      <c r="J36" t="s">
        <v>76</v>
      </c>
    </row>
    <row r="37" spans="1:10">
      <c r="A37" t="s">
        <v>117</v>
      </c>
      <c r="F37">
        <v>3</v>
      </c>
      <c r="G37" t="s">
        <v>39</v>
      </c>
      <c r="H37" t="s">
        <v>108</v>
      </c>
      <c r="I37" s="2">
        <v>45380</v>
      </c>
      <c r="J37" t="s">
        <v>76</v>
      </c>
    </row>
    <row r="38" spans="1:10">
      <c r="A38" t="s">
        <v>17</v>
      </c>
      <c r="D38" t="s">
        <v>17</v>
      </c>
      <c r="F38">
        <v>3</v>
      </c>
      <c r="G38" t="s">
        <v>30</v>
      </c>
      <c r="H38" t="s">
        <v>118</v>
      </c>
      <c r="I38" s="2">
        <v>45384</v>
      </c>
      <c r="J38" t="s">
        <v>119</v>
      </c>
    </row>
    <row r="39" spans="1:10">
      <c r="A39" t="s">
        <v>17</v>
      </c>
      <c r="F39">
        <v>100</v>
      </c>
      <c r="G39" t="s">
        <v>74</v>
      </c>
      <c r="H39" t="s">
        <v>18</v>
      </c>
      <c r="I39" s="2">
        <v>45384</v>
      </c>
      <c r="J39" t="s">
        <v>119</v>
      </c>
    </row>
    <row r="40" spans="1:10">
      <c r="A40" t="s">
        <v>17</v>
      </c>
      <c r="F40">
        <v>3</v>
      </c>
      <c r="G40" t="s">
        <v>74</v>
      </c>
      <c r="H40" t="s">
        <v>120</v>
      </c>
      <c r="I40" s="2">
        <v>45384</v>
      </c>
      <c r="J40" t="s">
        <v>119</v>
      </c>
    </row>
    <row r="41" spans="6:10">
      <c r="F41">
        <v>1</v>
      </c>
      <c r="G41" t="s">
        <v>39</v>
      </c>
      <c r="H41" t="s">
        <v>121</v>
      </c>
      <c r="I41" s="2">
        <v>45380</v>
      </c>
      <c r="J41" t="s">
        <v>105</v>
      </c>
    </row>
    <row r="42" spans="1:10">
      <c r="A42" t="s">
        <v>122</v>
      </c>
      <c r="F42">
        <v>1</v>
      </c>
      <c r="G42" t="s">
        <v>39</v>
      </c>
      <c r="H42" t="s">
        <v>123</v>
      </c>
      <c r="I42" s="2">
        <v>45380</v>
      </c>
      <c r="J42" t="s">
        <v>105</v>
      </c>
    </row>
    <row r="43" spans="1:10">
      <c r="A43" t="s">
        <v>124</v>
      </c>
      <c r="D43" t="s">
        <v>125</v>
      </c>
      <c r="F43">
        <v>4</v>
      </c>
      <c r="G43" t="s">
        <v>23</v>
      </c>
      <c r="H43" t="s">
        <v>126</v>
      </c>
      <c r="I43" s="2">
        <v>45384</v>
      </c>
      <c r="J43" t="s">
        <v>119</v>
      </c>
    </row>
    <row r="44" spans="1:10">
      <c r="A44" t="s">
        <v>127</v>
      </c>
      <c r="D44" t="s">
        <v>66</v>
      </c>
      <c r="F44">
        <v>3</v>
      </c>
      <c r="G44" t="s">
        <v>23</v>
      </c>
      <c r="H44" t="s">
        <v>128</v>
      </c>
      <c r="I44" s="2">
        <v>45384</v>
      </c>
      <c r="J44" t="s">
        <v>119</v>
      </c>
    </row>
    <row r="45" spans="1:10">
      <c r="A45">
        <v>30075214</v>
      </c>
      <c r="D45" t="s">
        <v>17</v>
      </c>
      <c r="F45">
        <v>1</v>
      </c>
      <c r="G45" t="s">
        <v>39</v>
      </c>
      <c r="H45" t="s">
        <v>129</v>
      </c>
      <c r="I45" s="2">
        <v>45384</v>
      </c>
      <c r="J45" t="s">
        <v>119</v>
      </c>
    </row>
    <row r="46" spans="1:10">
      <c r="A46" t="s">
        <v>17</v>
      </c>
      <c r="D46" t="s">
        <v>17</v>
      </c>
      <c r="F46">
        <v>3</v>
      </c>
      <c r="G46" t="s">
        <v>74</v>
      </c>
      <c r="H46" t="s">
        <v>18</v>
      </c>
      <c r="I46" s="2">
        <v>45384</v>
      </c>
      <c r="J46" t="s">
        <v>119</v>
      </c>
    </row>
  </sheetData>
  <sheetProtection formatCells="0" insertHyperlinks="0" autoFilter="0"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WWO_openplatform_20210507165418-e6971cd0a6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yec</cp:lastModifiedBy>
  <dcterms:created xsi:type="dcterms:W3CDTF">2022-03-21T17:19:00Z</dcterms:created>
  <cp:lastPrinted>2023-11-04T00:27:00Z</cp:lastPrinted>
  <dcterms:modified xsi:type="dcterms:W3CDTF">2024-05-10T08:33:46Z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88E5C773E6814067ACBCA720A31B3706_13</vt:lpwstr>
  </property>
</Properties>
</file>