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95" windowWidth="24240" windowHeight="1374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G4" i="3"/>
  <c r="G5"/>
  <c r="G6"/>
  <c r="G7"/>
  <c r="G8"/>
  <c r="G9"/>
  <c r="G10"/>
  <c r="G11"/>
  <c r="G12"/>
  <c r="G13"/>
  <c r="G14"/>
  <c r="G15"/>
  <c r="G16"/>
  <c r="G17"/>
  <c r="G18"/>
  <c r="G19"/>
  <c r="G20"/>
  <c r="G3"/>
  <c r="G21" l="1"/>
</calcChain>
</file>

<file path=xl/sharedStrings.xml><?xml version="1.0" encoding="utf-8"?>
<sst xmlns="http://schemas.openxmlformats.org/spreadsheetml/2006/main" count="60" uniqueCount="52">
  <si>
    <t>序号</t>
  </si>
  <si>
    <t>物品名称</t>
  </si>
  <si>
    <t>型号规格</t>
  </si>
  <si>
    <t>单位</t>
  </si>
  <si>
    <t>数量</t>
  </si>
  <si>
    <t>备注</t>
  </si>
  <si>
    <t>总计：</t>
  </si>
  <si>
    <t>采购请单</t>
    <phoneticPr fontId="3" type="noConversion"/>
  </si>
  <si>
    <t>最高金额</t>
    <phoneticPr fontId="2" type="noConversion"/>
  </si>
  <si>
    <t>个</t>
  </si>
  <si>
    <t>最高限价</t>
    <phoneticPr fontId="3" type="noConversion"/>
  </si>
  <si>
    <t>84消毒液500ml</t>
  </si>
  <si>
    <t>30瓶/箱</t>
  </si>
  <si>
    <t>瓶</t>
  </si>
  <si>
    <t>把</t>
  </si>
  <si>
    <t>卷</t>
  </si>
  <si>
    <t>陶瓷小刨子</t>
  </si>
  <si>
    <t>7.5*13cm</t>
  </si>
  <si>
    <t xml:space="preserve">采购要求：
1、中标供应商应按采购方要求的规格、款式、颜色等供货。
2、本竞价单采购的所有商品，中标供应商应根据采购人要求送货到指定地点，供应商报价应包含运费、人工费、售后服务费、税费等所有费用。
3、供应商参加此次竞价，即视为完全了解、明白并同意上述要求。一旦发现虚假响应，即使确认成交也将被取消供货资格，采购人有权追究供应商责任并向监管部门投诉。
服务要求：
1、中标供应商须在接采购方通知后3日内安排专人把竞价商品及相应送货单送到采购人指定地点，并根据收货人要求，派人搬运至指定仓库及货位，不接受快递包裹，无送货单采购方有权拒收该批次货物。
2、非本地企业须在嘉兴市有分公司或子公司，具有较强的服务能力，能提供快速的售后服务响应。
3、收货验收时将随机抽取产品进行评审，如遇产品不满足采购方要求的，将全批次退回。
实质性响应：
1、竞价结束后预成交供应商需及时与采购方确认所有物资的规格要求，并按采购方需求免费提供相关样品到浙江红船干部学院，待院校验收小组评审样品合格后再确认成交，不合格本次竞价作无效处理。
2、不能满足采购方要求或无法提供相关样品的，本次竞价作无效处理。
</t>
    <phoneticPr fontId="2" type="noConversion"/>
  </si>
  <si>
    <t>只</t>
  </si>
  <si>
    <t>双</t>
  </si>
  <si>
    <t>圆铁头加固棉线拖把</t>
  </si>
  <si>
    <t>不锈钢推拉提示牌</t>
  </si>
  <si>
    <t>付</t>
  </si>
  <si>
    <t>纱手套70G</t>
  </si>
  <si>
    <t>白色松紧带</t>
  </si>
  <si>
    <t>宽3cm，40米/卷</t>
  </si>
  <si>
    <t>大理石抛光钢丝棉（0号）</t>
  </si>
  <si>
    <t>100g/卷</t>
  </si>
  <si>
    <t>爱悦英文系列长方铁盒</t>
  </si>
  <si>
    <t>蒂芙蓝，中号长方，8格，210-110-65</t>
  </si>
  <si>
    <t>套</t>
  </si>
  <si>
    <t>爱悦蒂芙蓝拎袋</t>
  </si>
  <si>
    <t>250*70*235</t>
  </si>
  <si>
    <t>圆形白色磨砂骨碟垫</t>
  </si>
  <si>
    <t>直径15cm，厚度2mm</t>
  </si>
  <si>
    <t>片</t>
  </si>
  <si>
    <t>带杆塑料畚斗</t>
  </si>
  <si>
    <t>螺纹口</t>
  </si>
  <si>
    <t>塑料扫把</t>
  </si>
  <si>
    <t>装饰用永生苔藓</t>
  </si>
  <si>
    <t>翠绿色</t>
  </si>
  <si>
    <t>平方米</t>
  </si>
  <si>
    <t>透明椭圆钥匙牌</t>
  </si>
  <si>
    <t>特厚黑色垃圾袋60*80</t>
  </si>
  <si>
    <t>75%酒精消毒液2.5L</t>
  </si>
  <si>
    <t>2500ml</t>
  </si>
  <si>
    <t>桶</t>
  </si>
  <si>
    <t>双面A字告示牌</t>
  </si>
  <si>
    <t>小心地滑</t>
  </si>
  <si>
    <t>小心台阶</t>
  </si>
  <si>
    <t>防锈耐磨，加厚，8cm*8cm，详见推拉样图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</si>
</sst>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/>
    <xf numFmtId="0" fontId="4" fillId="0" borderId="4" xfId="0" applyNumberFormat="1" applyFont="1" applyFill="1" applyBorder="1" applyAlignment="1">
      <alignment horizontal="left" vertical="top" wrapText="1" shrinkToFit="1"/>
    </xf>
    <xf numFmtId="0" fontId="4" fillId="0" borderId="5" xfId="0" applyNumberFormat="1" applyFont="1" applyFill="1" applyBorder="1" applyAlignment="1">
      <alignment horizontal="left" vertical="top" wrapText="1" shrinkToFit="1"/>
    </xf>
    <xf numFmtId="0" fontId="4" fillId="0" borderId="6" xfId="0" applyNumberFormat="1" applyFont="1" applyFill="1" applyBorder="1" applyAlignment="1">
      <alignment horizontal="left" vertical="top" wrapText="1" shrinkToFit="1"/>
    </xf>
    <xf numFmtId="0" fontId="4" fillId="0" borderId="7" xfId="0" applyNumberFormat="1" applyFont="1" applyFill="1" applyBorder="1" applyAlignment="1">
      <alignment horizontal="left" vertical="top" wrapText="1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0" fillId="0" borderId="9" xfId="0" applyBorder="1" applyAlignment="1"/>
    <xf numFmtId="0" fontId="0" fillId="0" borderId="3" xfId="0" applyBorder="1" applyAlignment="1"/>
    <xf numFmtId="0" fontId="1" fillId="0" borderId="1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C3" sqref="C3"/>
    </sheetView>
  </sheetViews>
  <sheetFormatPr defaultColWidth="9" defaultRowHeight="14.25"/>
  <cols>
    <col min="1" max="1" width="3.625" style="1" customWidth="1"/>
    <col min="2" max="2" width="28.625" style="1" customWidth="1"/>
    <col min="3" max="3" width="35" style="1" customWidth="1"/>
    <col min="4" max="4" width="5.625" style="1" customWidth="1"/>
    <col min="5" max="5" width="8.875" style="1" customWidth="1"/>
    <col min="6" max="6" width="13.875" style="1" customWidth="1"/>
    <col min="7" max="7" width="18.375" style="1" customWidth="1"/>
    <col min="8" max="8" width="28.875" style="1" customWidth="1"/>
    <col min="9" max="9" width="10.375" style="1" customWidth="1"/>
    <col min="10" max="16384" width="9" style="1"/>
  </cols>
  <sheetData>
    <row r="1" spans="1:9" ht="36.75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9" s="5" customFormat="1" ht="19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10</v>
      </c>
      <c r="G2" s="4" t="s">
        <v>8</v>
      </c>
      <c r="H2" s="9" t="s">
        <v>5</v>
      </c>
      <c r="I2" s="10"/>
    </row>
    <row r="3" spans="1:9" s="5" customFormat="1" ht="19.5" customHeight="1">
      <c r="A3" s="2">
        <v>1</v>
      </c>
      <c r="B3" s="3" t="s">
        <v>22</v>
      </c>
      <c r="C3" s="3" t="s">
        <v>51</v>
      </c>
      <c r="D3" s="2" t="s">
        <v>23</v>
      </c>
      <c r="E3" s="2">
        <v>956</v>
      </c>
      <c r="F3" s="2">
        <v>15</v>
      </c>
      <c r="G3" s="2">
        <f>F3*E3</f>
        <v>14340</v>
      </c>
      <c r="H3" s="11" t="s">
        <v>18</v>
      </c>
      <c r="I3" s="12"/>
    </row>
    <row r="4" spans="1:9" s="5" customFormat="1" ht="19.5" customHeight="1">
      <c r="A4" s="2">
        <v>2</v>
      </c>
      <c r="B4" s="3" t="s">
        <v>24</v>
      </c>
      <c r="C4" s="3"/>
      <c r="D4" s="2" t="s">
        <v>20</v>
      </c>
      <c r="E4" s="2">
        <v>60</v>
      </c>
      <c r="F4" s="2">
        <v>0.85</v>
      </c>
      <c r="G4" s="8">
        <f t="shared" ref="G4:G20" si="0">F4*E4</f>
        <v>51</v>
      </c>
      <c r="H4" s="13"/>
      <c r="I4" s="14"/>
    </row>
    <row r="5" spans="1:9" s="5" customFormat="1" ht="19.5" customHeight="1">
      <c r="A5" s="8">
        <v>3</v>
      </c>
      <c r="B5" s="3" t="s">
        <v>25</v>
      </c>
      <c r="C5" s="3" t="s">
        <v>26</v>
      </c>
      <c r="D5" s="2" t="s">
        <v>15</v>
      </c>
      <c r="E5" s="2">
        <v>10</v>
      </c>
      <c r="F5" s="2">
        <v>20</v>
      </c>
      <c r="G5" s="8">
        <f t="shared" si="0"/>
        <v>200</v>
      </c>
      <c r="H5" s="13"/>
      <c r="I5" s="14"/>
    </row>
    <row r="6" spans="1:9" s="5" customFormat="1" ht="19.5" customHeight="1">
      <c r="A6" s="8">
        <v>4</v>
      </c>
      <c r="B6" s="3" t="s">
        <v>27</v>
      </c>
      <c r="C6" s="3" t="s">
        <v>28</v>
      </c>
      <c r="D6" s="2" t="s">
        <v>15</v>
      </c>
      <c r="E6" s="2">
        <v>100</v>
      </c>
      <c r="F6" s="2">
        <v>3</v>
      </c>
      <c r="G6" s="8">
        <f t="shared" si="0"/>
        <v>300</v>
      </c>
      <c r="H6" s="13"/>
      <c r="I6" s="14"/>
    </row>
    <row r="7" spans="1:9" s="5" customFormat="1" ht="19.5" customHeight="1">
      <c r="A7" s="8">
        <v>5</v>
      </c>
      <c r="B7" s="3" t="s">
        <v>29</v>
      </c>
      <c r="C7" s="3" t="s">
        <v>30</v>
      </c>
      <c r="D7" s="2" t="s">
        <v>31</v>
      </c>
      <c r="E7" s="2">
        <v>200</v>
      </c>
      <c r="F7" s="2">
        <v>13.9</v>
      </c>
      <c r="G7" s="8">
        <f t="shared" si="0"/>
        <v>2780</v>
      </c>
      <c r="H7" s="13"/>
      <c r="I7" s="14"/>
    </row>
    <row r="8" spans="1:9" s="5" customFormat="1" ht="19.5" customHeight="1">
      <c r="A8" s="8">
        <v>6</v>
      </c>
      <c r="B8" s="3" t="s">
        <v>32</v>
      </c>
      <c r="C8" s="3" t="s">
        <v>33</v>
      </c>
      <c r="D8" s="2" t="s">
        <v>9</v>
      </c>
      <c r="E8" s="2">
        <v>200</v>
      </c>
      <c r="F8" s="2">
        <v>3.6</v>
      </c>
      <c r="G8" s="8">
        <f t="shared" si="0"/>
        <v>720</v>
      </c>
      <c r="H8" s="13"/>
      <c r="I8" s="14"/>
    </row>
    <row r="9" spans="1:9" s="5" customFormat="1" ht="19.5" customHeight="1">
      <c r="A9" s="8">
        <v>7</v>
      </c>
      <c r="B9" s="3" t="s">
        <v>21</v>
      </c>
      <c r="C9" s="3"/>
      <c r="D9" s="2" t="s">
        <v>14</v>
      </c>
      <c r="E9" s="2">
        <v>20</v>
      </c>
      <c r="F9" s="2">
        <v>11</v>
      </c>
      <c r="G9" s="8">
        <f t="shared" si="0"/>
        <v>220</v>
      </c>
      <c r="H9" s="13"/>
      <c r="I9" s="14"/>
    </row>
    <row r="10" spans="1:9" s="5" customFormat="1" ht="19.5" customHeight="1">
      <c r="A10" s="8">
        <v>8</v>
      </c>
      <c r="B10" s="3" t="s">
        <v>34</v>
      </c>
      <c r="C10" s="3" t="s">
        <v>35</v>
      </c>
      <c r="D10" s="2" t="s">
        <v>36</v>
      </c>
      <c r="E10" s="2">
        <v>50</v>
      </c>
      <c r="F10" s="2">
        <v>6</v>
      </c>
      <c r="G10" s="8">
        <f t="shared" si="0"/>
        <v>300</v>
      </c>
      <c r="H10" s="13"/>
      <c r="I10" s="14"/>
    </row>
    <row r="11" spans="1:9" s="5" customFormat="1" ht="19.5" customHeight="1">
      <c r="A11" s="8">
        <v>9</v>
      </c>
      <c r="B11" s="3" t="s">
        <v>11</v>
      </c>
      <c r="C11" s="3" t="s">
        <v>12</v>
      </c>
      <c r="D11" s="2" t="s">
        <v>13</v>
      </c>
      <c r="E11" s="2">
        <v>30</v>
      </c>
      <c r="F11" s="2">
        <v>2.7</v>
      </c>
      <c r="G11" s="8">
        <f t="shared" si="0"/>
        <v>81</v>
      </c>
      <c r="H11" s="13"/>
      <c r="I11" s="14"/>
    </row>
    <row r="12" spans="1:9" s="5" customFormat="1" ht="19.5" customHeight="1">
      <c r="A12" s="8">
        <v>10</v>
      </c>
      <c r="B12" s="3" t="s">
        <v>16</v>
      </c>
      <c r="C12" s="3" t="s">
        <v>17</v>
      </c>
      <c r="D12" s="2" t="s">
        <v>9</v>
      </c>
      <c r="E12" s="2">
        <v>20</v>
      </c>
      <c r="F12" s="2">
        <v>3.5</v>
      </c>
      <c r="G12" s="8">
        <f t="shared" si="0"/>
        <v>70</v>
      </c>
      <c r="H12" s="13"/>
      <c r="I12" s="14"/>
    </row>
    <row r="13" spans="1:9" s="5" customFormat="1" ht="19.5" customHeight="1">
      <c r="A13" s="8">
        <v>11</v>
      </c>
      <c r="B13" s="3" t="s">
        <v>37</v>
      </c>
      <c r="C13" s="3" t="s">
        <v>38</v>
      </c>
      <c r="D13" s="7" t="s">
        <v>14</v>
      </c>
      <c r="E13" s="7">
        <v>20</v>
      </c>
      <c r="F13" s="7">
        <v>8</v>
      </c>
      <c r="G13" s="8">
        <f t="shared" si="0"/>
        <v>160</v>
      </c>
      <c r="H13" s="13"/>
      <c r="I13" s="14"/>
    </row>
    <row r="14" spans="1:9" s="5" customFormat="1" ht="19.5" customHeight="1">
      <c r="A14" s="8">
        <v>12</v>
      </c>
      <c r="B14" s="3" t="s">
        <v>39</v>
      </c>
      <c r="C14" s="3"/>
      <c r="D14" s="7" t="s">
        <v>14</v>
      </c>
      <c r="E14" s="7">
        <v>20</v>
      </c>
      <c r="F14" s="7">
        <v>6</v>
      </c>
      <c r="G14" s="8">
        <f t="shared" si="0"/>
        <v>120</v>
      </c>
      <c r="H14" s="13"/>
      <c r="I14" s="14"/>
    </row>
    <row r="15" spans="1:9" s="5" customFormat="1" ht="19.5" customHeight="1">
      <c r="A15" s="8">
        <v>13</v>
      </c>
      <c r="B15" s="3" t="s">
        <v>40</v>
      </c>
      <c r="C15" s="3" t="s">
        <v>41</v>
      </c>
      <c r="D15" s="7" t="s">
        <v>42</v>
      </c>
      <c r="E15" s="7">
        <v>2</v>
      </c>
      <c r="F15" s="7">
        <v>195</v>
      </c>
      <c r="G15" s="8">
        <f t="shared" si="0"/>
        <v>390</v>
      </c>
      <c r="H15" s="13"/>
      <c r="I15" s="14"/>
    </row>
    <row r="16" spans="1:9" s="5" customFormat="1" ht="19.5" customHeight="1">
      <c r="A16" s="8">
        <v>14</v>
      </c>
      <c r="B16" s="3" t="s">
        <v>43</v>
      </c>
      <c r="C16" s="3"/>
      <c r="D16" s="8" t="s">
        <v>9</v>
      </c>
      <c r="E16" s="8">
        <v>200</v>
      </c>
      <c r="F16" s="8">
        <v>0.4</v>
      </c>
      <c r="G16" s="8">
        <f t="shared" si="0"/>
        <v>80</v>
      </c>
      <c r="H16" s="13"/>
      <c r="I16" s="14"/>
    </row>
    <row r="17" spans="1:9" s="5" customFormat="1" ht="19.5" customHeight="1">
      <c r="A17" s="8">
        <v>15</v>
      </c>
      <c r="B17" s="3" t="s">
        <v>44</v>
      </c>
      <c r="C17" s="3"/>
      <c r="D17" s="8" t="s">
        <v>19</v>
      </c>
      <c r="E17" s="8">
        <v>500</v>
      </c>
      <c r="F17" s="8">
        <v>0.32</v>
      </c>
      <c r="G17" s="8">
        <f t="shared" si="0"/>
        <v>160</v>
      </c>
      <c r="H17" s="13"/>
      <c r="I17" s="14"/>
    </row>
    <row r="18" spans="1:9" s="5" customFormat="1" ht="19.5" customHeight="1">
      <c r="A18" s="8">
        <v>16</v>
      </c>
      <c r="B18" s="3" t="s">
        <v>45</v>
      </c>
      <c r="C18" s="3" t="s">
        <v>46</v>
      </c>
      <c r="D18" s="8" t="s">
        <v>47</v>
      </c>
      <c r="E18" s="8">
        <v>1</v>
      </c>
      <c r="F18" s="8">
        <v>25</v>
      </c>
      <c r="G18" s="8">
        <f t="shared" si="0"/>
        <v>25</v>
      </c>
      <c r="H18" s="13"/>
      <c r="I18" s="14"/>
    </row>
    <row r="19" spans="1:9" s="5" customFormat="1" ht="19.5" customHeight="1">
      <c r="A19" s="8">
        <v>17</v>
      </c>
      <c r="B19" s="3" t="s">
        <v>48</v>
      </c>
      <c r="C19" s="3" t="s">
        <v>49</v>
      </c>
      <c r="D19" s="8" t="s">
        <v>9</v>
      </c>
      <c r="E19" s="8">
        <v>3</v>
      </c>
      <c r="F19" s="8">
        <v>20</v>
      </c>
      <c r="G19" s="8">
        <f t="shared" si="0"/>
        <v>60</v>
      </c>
      <c r="H19" s="13"/>
      <c r="I19" s="14"/>
    </row>
    <row r="20" spans="1:9" s="5" customFormat="1" ht="19.5" customHeight="1">
      <c r="A20" s="8">
        <v>18</v>
      </c>
      <c r="B20" s="3" t="s">
        <v>48</v>
      </c>
      <c r="C20" s="3" t="s">
        <v>50</v>
      </c>
      <c r="D20" s="8" t="s">
        <v>9</v>
      </c>
      <c r="E20" s="8">
        <v>2</v>
      </c>
      <c r="F20" s="8">
        <v>20</v>
      </c>
      <c r="G20" s="8">
        <f t="shared" si="0"/>
        <v>40</v>
      </c>
      <c r="H20" s="13"/>
      <c r="I20" s="14"/>
    </row>
    <row r="21" spans="1:9" s="5" customFormat="1" ht="19.5" customHeight="1">
      <c r="A21" s="2"/>
      <c r="B21" s="15" t="s">
        <v>6</v>
      </c>
      <c r="C21" s="16"/>
      <c r="D21" s="17"/>
      <c r="E21" s="6"/>
      <c r="F21" s="6"/>
      <c r="G21" s="6">
        <f>SUM(G3:G20)</f>
        <v>20097</v>
      </c>
      <c r="H21" s="9"/>
      <c r="I21" s="9"/>
    </row>
    <row r="22" spans="1:9" ht="18.75" customHeight="1"/>
    <row r="23" spans="1:9" ht="18.75" customHeight="1"/>
  </sheetData>
  <mergeCells count="5">
    <mergeCell ref="H2:I2"/>
    <mergeCell ref="H3:I20"/>
    <mergeCell ref="B21:D21"/>
    <mergeCell ref="H21:I21"/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Windows User</cp:lastModifiedBy>
  <dcterms:created xsi:type="dcterms:W3CDTF">2019-08-01T01:41:00Z</dcterms:created>
  <dcterms:modified xsi:type="dcterms:W3CDTF">2025-03-12T09:05:12Z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2052-1.5.0.2161</vt:lpwstr>
  </property>
</Properties>
</file>