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7800"/>
  </bookViews>
  <sheets>
    <sheet name="综治办" sheetId="9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F94E422F2A5349C894BC6912B955539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43545" y="782320"/>
          <a:ext cx="932180" cy="6534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B27D10DDAF6749A8BF23725AD53201D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5400000">
          <a:off x="8345170" y="2787015"/>
          <a:ext cx="732790" cy="93535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<sst xmlns="http://schemas.openxmlformats.org/spreadsheetml/2006/main" count="41" uniqueCount="35">
  <si>
    <t>日期</t>
  </si>
  <si>
    <t>名  称</t>
  </si>
  <si>
    <t>材质</t>
  </si>
  <si>
    <t>规格</t>
  </si>
  <si>
    <t>平方/张/条/本</t>
  </si>
  <si>
    <t>原单价（元）</t>
  </si>
  <si>
    <t>数量</t>
  </si>
  <si>
    <t>合价（元）</t>
  </si>
  <si>
    <t>备注</t>
  </si>
  <si>
    <t>长</t>
  </si>
  <si>
    <t>高</t>
  </si>
  <si>
    <t>12.8</t>
  </si>
  <si>
    <t>标志+闹村乡综合工作中心</t>
  </si>
  <si>
    <t>雪弗板UV2.0</t>
  </si>
  <si>
    <t>5.625方</t>
  </si>
  <si>
    <t>10个</t>
  </si>
  <si>
    <t>12.24</t>
  </si>
  <si>
    <t>无毒青春  健康生活</t>
  </si>
  <si>
    <t>雪弗板UV1.0</t>
  </si>
  <si>
    <t xml:space="preserve">张 </t>
  </si>
  <si>
    <t>0.12方x20张</t>
  </si>
  <si>
    <t>翁伟伟</t>
  </si>
  <si>
    <t>1.3</t>
  </si>
  <si>
    <t>钟章浙里齐反邪知情业举报海报</t>
  </si>
  <si>
    <t>户外写真</t>
  </si>
  <si>
    <t>60张x0.35</t>
  </si>
  <si>
    <t>12.28</t>
  </si>
  <si>
    <t>闹村乡基层智治组织体系和运行机制工作方案</t>
  </si>
  <si>
    <t xml:space="preserve">方 </t>
  </si>
  <si>
    <t>4张x0.35</t>
  </si>
  <si>
    <t>王良回</t>
  </si>
  <si>
    <t>1.10</t>
  </si>
  <si>
    <t>禁毒禁赌会制度牌</t>
  </si>
  <si>
    <t>12张x0.54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</si>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</sst>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color theme="1"/>
      <name val="宋体"/>
      <charset val="134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3" applyNumberFormat="0" applyFill="0" applyAlignment="0" applyProtection="0">
      <alignment vertical="center"/>
    </xf>
    <xf numFmtId="0" fontId="12" fillId="0" borderId="13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5" applyNumberFormat="0" applyAlignment="0" applyProtection="0">
      <alignment vertical="center"/>
    </xf>
    <xf numFmtId="0" fontId="15" fillId="4" borderId="16" applyNumberFormat="0" applyAlignment="0" applyProtection="0">
      <alignment vertical="center"/>
    </xf>
    <xf numFmtId="0" fontId="16" fillId="4" borderId="15" applyNumberFormat="0" applyAlignment="0" applyProtection="0">
      <alignment vertical="center"/>
    </xf>
    <xf numFmtId="0" fontId="17" fillId="5" borderId="17" applyNumberFormat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9" fillId="0" borderId="1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49" fontId="2" fillId="0" borderId="7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right" vertical="center" wrapText="1"/>
    </xf>
    <xf numFmtId="0" fontId="2" fillId="0" borderId="2" xfId="0" applyFont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49" fontId="2" fillId="0" borderId="4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6.png"/><Relationship Id="rId1" Type="http://schemas.openxmlformats.org/officeDocument/2006/relationships/image" Target="media/image5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57150</xdr:colOff>
      <xdr:row>4</xdr:row>
      <xdr:rowOff>38735</xdr:rowOff>
    </xdr:from>
    <xdr:to>
      <xdr:col>9</xdr:col>
      <xdr:colOff>438785</xdr:colOff>
      <xdr:row>4</xdr:row>
      <xdr:rowOff>565785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24495" y="1435735"/>
          <a:ext cx="381635" cy="527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523875</xdr:colOff>
      <xdr:row>4</xdr:row>
      <xdr:rowOff>27940</xdr:rowOff>
    </xdr:from>
    <xdr:to>
      <xdr:col>10</xdr:col>
      <xdr:colOff>258445</xdr:colOff>
      <xdr:row>4</xdr:row>
      <xdr:rowOff>603250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91220" y="1424940"/>
          <a:ext cx="36322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34290</xdr:colOff>
      <xdr:row>2</xdr:row>
      <xdr:rowOff>12065</xdr:rowOff>
    </xdr:from>
    <xdr:to>
      <xdr:col>10</xdr:col>
      <xdr:colOff>603250</xdr:colOff>
      <xdr:row>3</xdr:row>
      <xdr:rowOff>59055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001635" y="393065"/>
          <a:ext cx="1197610" cy="427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94932</xdr:colOff>
      <xdr:row>4</xdr:row>
      <xdr:rowOff>611822</xdr:rowOff>
    </xdr:from>
    <xdr:to>
      <xdr:col>10</xdr:col>
      <xdr:colOff>350202</xdr:colOff>
      <xdr:row>5</xdr:row>
      <xdr:rowOff>630237</xdr:rowOff>
    </xdr:to>
    <xdr:pic>
      <xdr:nvPicPr>
        <xdr:cNvPr id="9" name="图片 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5400000">
          <a:off x="8176895" y="1892935"/>
          <a:ext cx="653415" cy="8839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tabSelected="1" zoomScale="85" zoomScaleNormal="85" workbookViewId="0">
      <selection activeCell="D10" sqref="D10"/>
    </sheetView>
  </sheetViews>
  <sheetFormatPr defaultColWidth="9" defaultRowHeight="14"/>
  <cols>
    <col min="2" max="2" width="33.5" customWidth="1"/>
    <col min="3" max="3" width="14.3090909090909" customWidth="1"/>
    <col min="8" max="8" width="12" customWidth="1"/>
    <col min="9" max="9" width="9.25454545454545"/>
    <col min="11" max="11" width="10.2727272727273"/>
  </cols>
  <sheetData>
    <row r="1" ht="15" spans="1:11">
      <c r="A1" s="1" t="s">
        <v>0</v>
      </c>
      <c r="B1" s="2" t="s">
        <v>1</v>
      </c>
      <c r="C1" s="3" t="s">
        <v>2</v>
      </c>
      <c r="D1" s="4" t="s">
        <v>3</v>
      </c>
      <c r="E1" s="5"/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27"/>
    </row>
    <row r="2" ht="15" spans="1:11">
      <c r="A2" s="7"/>
      <c r="B2" s="2"/>
      <c r="C2" s="8"/>
      <c r="D2" s="2" t="s">
        <v>9</v>
      </c>
      <c r="E2" s="2" t="s">
        <v>10</v>
      </c>
      <c r="F2" s="9"/>
      <c r="G2" s="9"/>
      <c r="H2" s="9"/>
      <c r="I2" s="9"/>
      <c r="J2" s="9"/>
      <c r="K2" s="28"/>
    </row>
    <row r="3" ht="30" customHeight="1" spans="1:11">
      <c r="A3" s="10" t="s">
        <v>11</v>
      </c>
      <c r="B3" s="11" t="s">
        <v>12</v>
      </c>
      <c r="C3" s="12" t="s">
        <v>13</v>
      </c>
      <c r="D3" s="13">
        <v>750</v>
      </c>
      <c r="E3" s="11">
        <v>750</v>
      </c>
      <c r="F3" s="14" t="s">
        <v>14</v>
      </c>
      <c r="G3" s="14">
        <v>430</v>
      </c>
      <c r="H3" s="15" t="s">
        <v>15</v>
      </c>
      <c r="I3" s="14">
        <v>2418.75</v>
      </c>
      <c r="J3" s="9"/>
      <c r="K3" s="28"/>
    </row>
    <row r="4" ht="50" customHeight="1" spans="1:12">
      <c r="A4" s="10" t="s">
        <v>16</v>
      </c>
      <c r="B4" s="11" t="s">
        <v>17</v>
      </c>
      <c r="C4" s="16" t="s">
        <v>18</v>
      </c>
      <c r="D4" s="17">
        <v>300</v>
      </c>
      <c r="E4" s="18">
        <v>400</v>
      </c>
      <c r="F4" s="19" t="s">
        <v>19</v>
      </c>
      <c r="G4" s="11">
        <v>300</v>
      </c>
      <c r="H4" s="20" t="s">
        <v>20</v>
      </c>
      <c r="I4" s="29">
        <v>720</v>
      </c>
      <c r="J4" s="2" t="str">
        <f>_xlfn.DISPIMG("ID_F94E422F2A5349C894BC6912B955539C",1)</f>
        <v>=DISPIMG("ID_F94E422F2A5349C894BC6912B955539C",1)</v>
      </c>
      <c r="K4" s="25"/>
      <c r="L4" t="s">
        <v>21</v>
      </c>
    </row>
    <row r="5" ht="50" customHeight="1" spans="1:12">
      <c r="A5" s="10" t="s">
        <v>22</v>
      </c>
      <c r="B5" s="21" t="s">
        <v>23</v>
      </c>
      <c r="C5" s="16" t="s">
        <v>24</v>
      </c>
      <c r="D5" s="17">
        <v>500</v>
      </c>
      <c r="E5" s="18">
        <v>700</v>
      </c>
      <c r="F5" s="19" t="s">
        <v>19</v>
      </c>
      <c r="G5" s="11">
        <v>60</v>
      </c>
      <c r="H5" s="20" t="s">
        <v>25</v>
      </c>
      <c r="I5" s="29">
        <v>1260</v>
      </c>
      <c r="J5" s="2"/>
      <c r="K5" s="25"/>
      <c r="L5" t="s">
        <v>21</v>
      </c>
    </row>
    <row r="6" ht="50" customHeight="1" spans="1:12">
      <c r="A6" s="10" t="s">
        <v>26</v>
      </c>
      <c r="B6" s="11" t="s">
        <v>27</v>
      </c>
      <c r="C6" s="16" t="s">
        <v>13</v>
      </c>
      <c r="D6" s="17">
        <v>500</v>
      </c>
      <c r="E6" s="18">
        <v>700</v>
      </c>
      <c r="F6" s="14" t="s">
        <v>28</v>
      </c>
      <c r="G6" s="14">
        <v>430</v>
      </c>
      <c r="H6" s="20" t="s">
        <v>29</v>
      </c>
      <c r="I6" s="29">
        <v>602</v>
      </c>
      <c r="J6" s="2"/>
      <c r="K6" s="25"/>
      <c r="L6" t="s">
        <v>30</v>
      </c>
    </row>
    <row r="7" ht="50" customHeight="1" spans="1:12">
      <c r="A7" s="10" t="s">
        <v>31</v>
      </c>
      <c r="B7" s="21" t="s">
        <v>32</v>
      </c>
      <c r="C7" s="16" t="s">
        <v>13</v>
      </c>
      <c r="D7" s="17">
        <v>600</v>
      </c>
      <c r="E7" s="18">
        <v>900</v>
      </c>
      <c r="F7" s="14" t="s">
        <v>28</v>
      </c>
      <c r="G7" s="14">
        <v>430</v>
      </c>
      <c r="H7" s="20" t="s">
        <v>33</v>
      </c>
      <c r="I7" s="29">
        <v>2786.4</v>
      </c>
      <c r="J7" s="2" t="str">
        <f>_xlfn.DISPIMG("ID_B27D10DDAF6749A8BF23725AD53201DF",1)</f>
        <v>=DISPIMG("ID_B27D10DDAF6749A8BF23725AD53201DF",1)</v>
      </c>
      <c r="K7" s="25"/>
      <c r="L7" t="s">
        <v>30</v>
      </c>
    </row>
    <row r="8" ht="50" customHeight="1" spans="1:11">
      <c r="A8" s="22"/>
      <c r="B8" s="11"/>
      <c r="C8" s="16"/>
      <c r="D8" s="17"/>
      <c r="E8" s="18"/>
      <c r="F8" s="14"/>
      <c r="G8" s="14"/>
      <c r="H8" s="20"/>
      <c r="I8" s="29"/>
      <c r="J8" s="9"/>
      <c r="K8" s="28"/>
    </row>
    <row r="9" ht="50" customHeight="1" spans="1:11">
      <c r="A9" s="22"/>
      <c r="B9" s="11"/>
      <c r="C9" s="23"/>
      <c r="D9" s="11"/>
      <c r="E9" s="11"/>
      <c r="F9" s="11"/>
      <c r="G9" s="11"/>
      <c r="H9" s="11"/>
      <c r="I9" s="11"/>
      <c r="J9" s="2"/>
      <c r="K9" s="25"/>
    </row>
    <row r="10" ht="50" customHeight="1" spans="1:11">
      <c r="A10" s="24" t="s">
        <v>34</v>
      </c>
      <c r="B10" s="25"/>
      <c r="C10" s="26"/>
      <c r="D10" s="25"/>
      <c r="E10" s="25"/>
      <c r="F10" s="25"/>
      <c r="G10" s="25"/>
      <c r="H10" s="25"/>
      <c r="I10" s="25">
        <f>SUM(I3:I9)</f>
        <v>7787.15</v>
      </c>
      <c r="J10" s="30">
        <v>0.68</v>
      </c>
      <c r="K10" s="25">
        <v>5295.26</v>
      </c>
    </row>
  </sheetData>
  <mergeCells count="10">
    <mergeCell ref="D1:E1"/>
    <mergeCell ref="A1:A2"/>
    <mergeCell ref="B1:B2"/>
    <mergeCell ref="C1:C2"/>
    <mergeCell ref="F1:F2"/>
    <mergeCell ref="G1:G2"/>
    <mergeCell ref="H1:H2"/>
    <mergeCell ref="I1:I2"/>
    <mergeCell ref="J1:J2"/>
    <mergeCell ref="K1:K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综治办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新慷电脑</cp:lastModifiedBy>
  <dcterms:created xsi:type="dcterms:W3CDTF">2023-10-23T02:34:00Z</dcterms:created>
  <dcterms:modified xsi:type="dcterms:W3CDTF">2024-03-26T11:26:42Z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715FB1378C214534B8C01C3884087BDD_13</vt:lpwstr>
  </property>
  <property fmtid="{D5CDD505-2E9C-101B-9397-08002B2CF9AE}" pid="3" name="KSOProductBuildVer">
    <vt:lpwstr>2052-12.1.0.16388</vt:lpwstr>
  </property>
</Properties>
</file>