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<sst xmlns="http://schemas.openxmlformats.org/spreadsheetml/2006/main" count="443" uniqueCount="285">
  <si>
    <t>编号</t>
  </si>
  <si>
    <t>维修日期</t>
  </si>
  <si>
    <t>车牌号</t>
  </si>
  <si>
    <t>维修项目</t>
  </si>
  <si>
    <t>工时费</t>
  </si>
  <si>
    <t>材料费</t>
  </si>
  <si>
    <t>总金额</t>
  </si>
  <si>
    <t>优惠10%</t>
  </si>
  <si>
    <t>实付金额90%</t>
  </si>
  <si>
    <t>00001</t>
  </si>
  <si>
    <t>2024.1.2</t>
  </si>
  <si>
    <t>浙C72MU1</t>
  </si>
  <si>
    <t>更换内胎（左前）</t>
  </si>
  <si>
    <t>内胎</t>
  </si>
  <si>
    <t>补胎</t>
  </si>
  <si>
    <t>垫带</t>
  </si>
  <si>
    <t>00002</t>
  </si>
  <si>
    <t>浙CC0780</t>
  </si>
  <si>
    <t>尿素（大）</t>
  </si>
  <si>
    <t>00003</t>
  </si>
  <si>
    <t>浙CC3230</t>
  </si>
  <si>
    <t>更换右前轮胎</t>
  </si>
  <si>
    <t>轮胎</t>
  </si>
  <si>
    <t>00004</t>
  </si>
  <si>
    <t>浙CC8555</t>
  </si>
  <si>
    <t>更换取力器十字节</t>
  </si>
  <si>
    <t>十字节</t>
  </si>
  <si>
    <t>拆装液压泵维修</t>
  </si>
  <si>
    <t>卡环*4</t>
  </si>
  <si>
    <t>00005</t>
  </si>
  <si>
    <t>2024.1.3</t>
  </si>
  <si>
    <t>浙CC8528</t>
  </si>
  <si>
    <t>抬变速箱更换离合器三件套</t>
  </si>
  <si>
    <t>离合器盘</t>
  </si>
  <si>
    <t>离合器片</t>
  </si>
  <si>
    <t>更换内胎（右后）</t>
  </si>
  <si>
    <t>分离轴承</t>
  </si>
  <si>
    <t>补胎（右后）</t>
  </si>
  <si>
    <t>00006</t>
  </si>
  <si>
    <t>2024.1.4</t>
  </si>
  <si>
    <t>浙CC1250</t>
  </si>
  <si>
    <t>更换后尾灯2只</t>
  </si>
  <si>
    <t>尾灯*2</t>
  </si>
  <si>
    <t>轮毂保养3只，更换轮胎螺丝12只</t>
  </si>
  <si>
    <t>轮胎螺丝*12</t>
  </si>
  <si>
    <t>黄油</t>
  </si>
  <si>
    <t>00007</t>
  </si>
  <si>
    <t>浙CC6337</t>
  </si>
  <si>
    <t>焊下洒水臂加固</t>
  </si>
  <si>
    <t>00008</t>
  </si>
  <si>
    <t>浙C08PP2</t>
  </si>
  <si>
    <t>更换储气罐</t>
  </si>
  <si>
    <t>储气罐</t>
  </si>
  <si>
    <t>更换气管2条</t>
  </si>
  <si>
    <t>气管*2</t>
  </si>
  <si>
    <t>00009</t>
  </si>
  <si>
    <t>2024.1.5</t>
  </si>
  <si>
    <t>浙CC1713</t>
  </si>
  <si>
    <t>维修刹车灯线路，更换灯泡</t>
  </si>
  <si>
    <t>单脚灯泡</t>
  </si>
  <si>
    <t>00010</t>
  </si>
  <si>
    <t>浙CC5302</t>
  </si>
  <si>
    <t>尿素（大）*2</t>
  </si>
  <si>
    <t>00011</t>
  </si>
  <si>
    <t>2024.1.7</t>
  </si>
  <si>
    <t>浙CC2373</t>
  </si>
  <si>
    <t>拆装钢板2副维修移位，更换钢板销、钢板衬套</t>
  </si>
  <si>
    <t>销子*2</t>
  </si>
  <si>
    <t>衬套*2</t>
  </si>
  <si>
    <t>00012</t>
  </si>
  <si>
    <t>浙CC2666</t>
  </si>
  <si>
    <t>拆装水箱电焊维修漏水</t>
  </si>
  <si>
    <t>防冻液*5</t>
  </si>
  <si>
    <t>更换左前倒车镜</t>
  </si>
  <si>
    <t>倒车镜</t>
  </si>
  <si>
    <t>00013</t>
  </si>
  <si>
    <t>2024.1.8</t>
  </si>
  <si>
    <t>补胎2只（右前、左后）</t>
  </si>
  <si>
    <t>00014</t>
  </si>
  <si>
    <t>浙CC1220</t>
  </si>
  <si>
    <t>右后轮补胎</t>
  </si>
  <si>
    <t>00015</t>
  </si>
  <si>
    <t>浙CR320V</t>
  </si>
  <si>
    <t>更换电瓶</t>
  </si>
  <si>
    <t>电瓶</t>
  </si>
  <si>
    <t>00016</t>
  </si>
  <si>
    <t>更换右后轮胎</t>
  </si>
  <si>
    <t>更换尾灯2只</t>
  </si>
  <si>
    <t>更换大灯泡工时费</t>
  </si>
  <si>
    <t>单脚灯泡*6</t>
  </si>
  <si>
    <t>大灯泡</t>
  </si>
  <si>
    <t>00017</t>
  </si>
  <si>
    <t>2024.1.9</t>
  </si>
  <si>
    <t>清洗油路、清洗三元催化，检修底盘、调刹车</t>
  </si>
  <si>
    <t>尾气清洗剂*3</t>
  </si>
  <si>
    <t>油路清洗剂*3</t>
  </si>
  <si>
    <t>00018</t>
  </si>
  <si>
    <t>浙CC1756</t>
  </si>
  <si>
    <t>维修左右刹车灯</t>
  </si>
  <si>
    <t>单脚灯泡*2</t>
  </si>
  <si>
    <t>00019</t>
  </si>
  <si>
    <t>维修右后刹车灯</t>
  </si>
  <si>
    <t>00020</t>
  </si>
  <si>
    <t>2024.1.10</t>
  </si>
  <si>
    <t>维修左后刹车灯</t>
  </si>
  <si>
    <t>00021</t>
  </si>
  <si>
    <t>浙CC8551</t>
  </si>
  <si>
    <t>拆装左右水管校正</t>
  </si>
  <si>
    <t>00022</t>
  </si>
  <si>
    <t>00023</t>
  </si>
  <si>
    <t>浙CC3781</t>
  </si>
  <si>
    <t>拆装后保险杠校正电焊</t>
  </si>
  <si>
    <t>00024</t>
  </si>
  <si>
    <t>2024.1.11</t>
  </si>
  <si>
    <t>更换后盖支架臂4根</t>
  </si>
  <si>
    <t>后盖支架臂*4</t>
  </si>
  <si>
    <t>更换支架臂弹簧2条</t>
  </si>
  <si>
    <t>支架臂弹簧*2</t>
  </si>
  <si>
    <t>校正后盖箱盖</t>
  </si>
  <si>
    <t>支架修理包</t>
  </si>
  <si>
    <t>00025</t>
  </si>
  <si>
    <t>更换副发动机电瓶</t>
  </si>
  <si>
    <t>00026</t>
  </si>
  <si>
    <t>浙CC5157</t>
  </si>
  <si>
    <t>焊后车厢及翻转斗加固</t>
  </si>
  <si>
    <t>铁片</t>
  </si>
  <si>
    <t>00027</t>
  </si>
  <si>
    <t>2024.1.12</t>
  </si>
  <si>
    <t>拆装左后钢板总成、更换钢板2片</t>
  </si>
  <si>
    <t>钢板一</t>
  </si>
  <si>
    <t>钢板二</t>
  </si>
  <si>
    <t>更换鸭嘴2个</t>
  </si>
  <si>
    <t>鸭嘴2个</t>
  </si>
  <si>
    <t>00028</t>
  </si>
  <si>
    <t>2024.1.13</t>
  </si>
  <si>
    <t>浙CC3930</t>
  </si>
  <si>
    <t>更换洒水音乐扩音器</t>
  </si>
  <si>
    <t>洒水音乐扩音器</t>
  </si>
  <si>
    <t>00029</t>
  </si>
  <si>
    <t>浙CV615M</t>
  </si>
  <si>
    <t>检查底盘调刹车、清洗尾气</t>
  </si>
  <si>
    <t>00030</t>
  </si>
  <si>
    <t>00031</t>
  </si>
  <si>
    <t>2024.1.14</t>
  </si>
  <si>
    <t>更换副发动机离合器总成</t>
  </si>
  <si>
    <t>机油</t>
  </si>
  <si>
    <t>离合器总成</t>
  </si>
  <si>
    <t>00032</t>
  </si>
  <si>
    <t>全车打黄油</t>
  </si>
  <si>
    <t>00033</t>
  </si>
  <si>
    <t>浙CC8017</t>
  </si>
  <si>
    <t>拆装后液压油缸维修</t>
  </si>
  <si>
    <t>液压油缸修理包</t>
  </si>
  <si>
    <t>00034</t>
  </si>
  <si>
    <t>更换左后内胎</t>
  </si>
  <si>
    <t>左后轮补胎</t>
  </si>
  <si>
    <t>更换液压油管</t>
  </si>
  <si>
    <t>液压油管</t>
  </si>
  <si>
    <t>00035</t>
  </si>
  <si>
    <t>2024.1.15</t>
  </si>
  <si>
    <t>柴机油*2</t>
  </si>
  <si>
    <t>00036</t>
  </si>
  <si>
    <t>00037</t>
  </si>
  <si>
    <t>浙C56ME5</t>
  </si>
  <si>
    <t>拆装后车厢盖</t>
  </si>
  <si>
    <t>00038</t>
  </si>
  <si>
    <t>浙CX181H</t>
  </si>
  <si>
    <t>00039</t>
  </si>
  <si>
    <t>2024.1.16</t>
  </si>
  <si>
    <t>右后内轮补胎</t>
  </si>
  <si>
    <t>00040</t>
  </si>
  <si>
    <t>2024.1.17</t>
  </si>
  <si>
    <t>00041</t>
  </si>
  <si>
    <t>拆装液压升降架维修</t>
  </si>
  <si>
    <t>升降架轴承*2</t>
  </si>
  <si>
    <t>00042</t>
  </si>
  <si>
    <t>2024.1.18</t>
  </si>
  <si>
    <t>液压油</t>
  </si>
  <si>
    <t>00043</t>
  </si>
  <si>
    <t>2024.1.19</t>
  </si>
  <si>
    <t>焊洒水臂加固</t>
  </si>
  <si>
    <t>00044</t>
  </si>
  <si>
    <t>更换取力器总成</t>
  </si>
  <si>
    <t>取力器总成</t>
  </si>
  <si>
    <t>齿轮油*5</t>
  </si>
  <si>
    <t>灰胶</t>
  </si>
  <si>
    <t>00045</t>
  </si>
  <si>
    <t>2024.1.20</t>
  </si>
  <si>
    <t>00046</t>
  </si>
  <si>
    <t>更换大灯泡</t>
  </si>
  <si>
    <t>拆装座椅电焊座椅支架</t>
  </si>
  <si>
    <t>00047</t>
  </si>
  <si>
    <t>2024.1.22</t>
  </si>
  <si>
    <t>更换鼓风机</t>
  </si>
  <si>
    <t>鼓风机</t>
  </si>
  <si>
    <t>00048</t>
  </si>
  <si>
    <t>维修液压操作开关</t>
  </si>
  <si>
    <t>打气泵水管</t>
  </si>
  <si>
    <t>更换打气泵水管</t>
  </si>
  <si>
    <t>00049</t>
  </si>
  <si>
    <t>2024.1.23</t>
  </si>
  <si>
    <t>浙C57NF2</t>
  </si>
  <si>
    <t>发动机保养</t>
  </si>
  <si>
    <t>机油格</t>
  </si>
  <si>
    <t>00050</t>
  </si>
  <si>
    <t>2024.1.24</t>
  </si>
  <si>
    <t>浙CC2695</t>
  </si>
  <si>
    <t>检查底盘调刹车、发动机保养，更换机油滤芯</t>
  </si>
  <si>
    <t>柴机油*4</t>
  </si>
  <si>
    <t>空气格</t>
  </si>
  <si>
    <t>小灯泡</t>
  </si>
  <si>
    <t>00051</t>
  </si>
  <si>
    <t>更换警告灯开关、维修转向灯线路工时费</t>
  </si>
  <si>
    <t>警告灯开关</t>
  </si>
  <si>
    <t>00052</t>
  </si>
  <si>
    <t>拆装尿素箱维修</t>
  </si>
  <si>
    <t>补胎（左后）</t>
  </si>
  <si>
    <t>00053</t>
  </si>
  <si>
    <t>焊后门液压顶销</t>
  </si>
  <si>
    <t>00054</t>
  </si>
  <si>
    <t>更换高压油泵工时费</t>
  </si>
  <si>
    <t>发动机高压油泵</t>
  </si>
  <si>
    <t>清洗剂*3</t>
  </si>
  <si>
    <t>水管*2</t>
  </si>
  <si>
    <t>更换柴油滤芯2个.油水分离器</t>
  </si>
  <si>
    <t>柴油滤芯*2</t>
  </si>
  <si>
    <t>油水分离器</t>
  </si>
  <si>
    <t>更换后尾灯</t>
  </si>
  <si>
    <t>右后尾灯</t>
  </si>
  <si>
    <t>00055</t>
  </si>
  <si>
    <t>2024.1.25</t>
  </si>
  <si>
    <t>更换组合开关总成</t>
  </si>
  <si>
    <t>组合开关总成</t>
  </si>
  <si>
    <t>00056</t>
  </si>
  <si>
    <t>2024.1.26</t>
  </si>
  <si>
    <t>前排脚垫2张</t>
  </si>
  <si>
    <t>00057</t>
  </si>
  <si>
    <t>浙CC1237</t>
  </si>
  <si>
    <t>00058</t>
  </si>
  <si>
    <t>2024.1.27</t>
  </si>
  <si>
    <t>更换输送盘</t>
  </si>
  <si>
    <t>输送盘</t>
  </si>
  <si>
    <t>输送盘接口</t>
  </si>
  <si>
    <t>00059</t>
  </si>
  <si>
    <t>抢修更换档杆球头</t>
  </si>
  <si>
    <t>档杆球头</t>
  </si>
  <si>
    <t>00060</t>
  </si>
  <si>
    <t>更换前轮轮胎2只</t>
  </si>
  <si>
    <t>轮胎*2</t>
  </si>
  <si>
    <t>内胎*2</t>
  </si>
  <si>
    <t>00061</t>
  </si>
  <si>
    <t>2024.1.28</t>
  </si>
  <si>
    <t>更换左前包角</t>
  </si>
  <si>
    <t>包角</t>
  </si>
  <si>
    <t>更换闪光器，维修转向灯线路</t>
  </si>
  <si>
    <t>闪光器</t>
  </si>
  <si>
    <t>左前校正</t>
  </si>
  <si>
    <t>柴机油</t>
  </si>
  <si>
    <t>助力油</t>
  </si>
  <si>
    <t>00062</t>
  </si>
  <si>
    <t>右后轮补胎2只</t>
  </si>
  <si>
    <t>00063</t>
  </si>
  <si>
    <t>2024.1.29</t>
  </si>
  <si>
    <t>更换左前轮胎</t>
  </si>
  <si>
    <t>左右后轮补胎</t>
  </si>
  <si>
    <t>00064</t>
  </si>
  <si>
    <t>浙CH053Q</t>
  </si>
  <si>
    <t>00065</t>
  </si>
  <si>
    <t>2024.1.30</t>
  </si>
  <si>
    <t>00066</t>
  </si>
  <si>
    <t>00067</t>
  </si>
  <si>
    <t>更换发电机皮带</t>
  </si>
  <si>
    <t>发电机皮带</t>
  </si>
  <si>
    <t>维修漏气，更换快速接头</t>
  </si>
  <si>
    <t>快速接头（铁）</t>
  </si>
  <si>
    <t>00068</t>
  </si>
  <si>
    <t>2024.1.31</t>
  </si>
  <si>
    <t>浙CC1805</t>
  </si>
  <si>
    <t>00069</t>
  </si>
  <si>
    <t>机油*2</t>
  </si>
  <si>
    <t>00070</t>
  </si>
  <si>
    <t>升降架轴承*4</t>
  </si>
  <si>
    <t>升降轮轴</t>
  </si>
  <si>
    <t>00071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</si>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</sst>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21" fillId="29" borderId="4" applyNumberFormat="0" applyAlignment="0" applyProtection="0">
      <alignment vertical="center"/>
    </xf>
    <xf numFmtId="0" fontId="13" fillId="28" borderId="6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topLeftCell="A133" workbookViewId="0">
      <selection activeCell="I141" sqref="I141:J141"/>
    </sheetView>
  </sheetViews>
  <sheetFormatPr defaultColWidth="9" defaultRowHeight="13.5"/>
  <cols>
    <col min="1" max="1" width="6.75" style="1" customWidth="1"/>
    <col min="2" max="2" width="11" style="2" customWidth="1"/>
    <col min="3" max="3" width="10.25" style="2" customWidth="1"/>
    <col min="4" max="4" width="40" style="2" customWidth="1"/>
    <col min="5" max="5" width="7.25" style="3" customWidth="1"/>
    <col min="6" max="6" width="19.5" style="4" customWidth="1"/>
    <col min="7" max="7" width="9.25" style="3" customWidth="1"/>
    <col min="8" max="8" width="9.375" style="3" customWidth="1"/>
    <col min="9" max="9" width="9" style="3" customWidth="1"/>
    <col min="10" max="10" width="10.625" style="3" customWidth="1"/>
    <col min="11" max="16384" width="9" style="5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H1" s="3" t="s">
        <v>6</v>
      </c>
      <c r="I1" s="3" t="s">
        <v>7</v>
      </c>
      <c r="J1" s="3" t="s">
        <v>8</v>
      </c>
    </row>
    <row r="2" spans="1:10">
      <c r="A2" s="1" t="s">
        <v>9</v>
      </c>
      <c r="B2" s="2" t="s">
        <v>10</v>
      </c>
      <c r="C2" s="2" t="s">
        <v>11</v>
      </c>
      <c r="D2" s="2" t="s">
        <v>12</v>
      </c>
      <c r="E2" s="3">
        <v>150</v>
      </c>
      <c r="F2" s="4" t="s">
        <v>13</v>
      </c>
      <c r="G2" s="3">
        <v>310</v>
      </c>
      <c r="H2" s="3">
        <v>695</v>
      </c>
      <c r="I2" s="3">
        <f t="shared" ref="I2:I33" si="0">H2*0.1</f>
        <v>69.5</v>
      </c>
      <c r="J2" s="3">
        <f t="shared" ref="J2:J33" si="1">H2-I2</f>
        <v>625.5</v>
      </c>
    </row>
    <row r="3" spans="4:7">
      <c r="D3" s="2" t="s">
        <v>14</v>
      </c>
      <c r="E3" s="3">
        <v>150</v>
      </c>
      <c r="F3" s="4" t="s">
        <v>15</v>
      </c>
      <c r="G3" s="3">
        <v>85</v>
      </c>
    </row>
    <row r="4" spans="1:10">
      <c r="A4" s="1" t="s">
        <v>16</v>
      </c>
      <c r="B4" s="2" t="s">
        <v>10</v>
      </c>
      <c r="C4" s="2" t="s">
        <v>17</v>
      </c>
      <c r="F4" s="4" t="s">
        <v>18</v>
      </c>
      <c r="G4" s="3">
        <v>150</v>
      </c>
      <c r="H4" s="3">
        <v>150</v>
      </c>
      <c r="I4" s="3">
        <f t="shared" si="0"/>
        <v>15</v>
      </c>
      <c r="J4" s="3">
        <f t="shared" si="1"/>
        <v>135</v>
      </c>
    </row>
    <row r="5" spans="1:10">
      <c r="A5" s="1" t="s">
        <v>19</v>
      </c>
      <c r="B5" s="2" t="s">
        <v>10</v>
      </c>
      <c r="C5" s="2" t="s">
        <v>20</v>
      </c>
      <c r="D5" s="2" t="s">
        <v>21</v>
      </c>
      <c r="E5" s="3">
        <v>150</v>
      </c>
      <c r="F5" s="4" t="s">
        <v>22</v>
      </c>
      <c r="G5" s="3">
        <v>1000</v>
      </c>
      <c r="H5" s="3">
        <v>1150</v>
      </c>
      <c r="I5" s="3">
        <f t="shared" si="0"/>
        <v>115</v>
      </c>
      <c r="J5" s="3">
        <f t="shared" si="1"/>
        <v>1035</v>
      </c>
    </row>
    <row r="6" spans="1:10">
      <c r="A6" s="1" t="s">
        <v>23</v>
      </c>
      <c r="B6" s="2" t="s">
        <v>10</v>
      </c>
      <c r="C6" s="2" t="s">
        <v>24</v>
      </c>
      <c r="D6" s="2" t="s">
        <v>25</v>
      </c>
      <c r="E6" s="3">
        <v>180</v>
      </c>
      <c r="F6" s="4" t="s">
        <v>26</v>
      </c>
      <c r="G6" s="3">
        <v>285</v>
      </c>
      <c r="H6" s="3">
        <v>1105</v>
      </c>
      <c r="I6" s="3">
        <f t="shared" si="0"/>
        <v>110.5</v>
      </c>
      <c r="J6" s="3">
        <f t="shared" si="1"/>
        <v>994.5</v>
      </c>
    </row>
    <row r="7" spans="4:7">
      <c r="D7" s="2" t="s">
        <v>27</v>
      </c>
      <c r="E7" s="3">
        <v>600</v>
      </c>
      <c r="F7" s="4" t="s">
        <v>28</v>
      </c>
      <c r="G7" s="3">
        <v>40</v>
      </c>
    </row>
    <row r="8" spans="1:10">
      <c r="A8" s="1" t="s">
        <v>29</v>
      </c>
      <c r="B8" s="2" t="s">
        <v>30</v>
      </c>
      <c r="C8" s="2" t="s">
        <v>31</v>
      </c>
      <c r="D8" s="2" t="s">
        <v>32</v>
      </c>
      <c r="E8" s="3">
        <v>2000</v>
      </c>
      <c r="F8" s="4" t="s">
        <v>33</v>
      </c>
      <c r="G8" s="3">
        <v>2050</v>
      </c>
      <c r="H8" s="3">
        <v>5895</v>
      </c>
      <c r="I8" s="3">
        <f t="shared" si="0"/>
        <v>589.5</v>
      </c>
      <c r="J8" s="3">
        <f t="shared" si="1"/>
        <v>5305.5</v>
      </c>
    </row>
    <row r="9" spans="6:7">
      <c r="F9" s="4" t="s">
        <v>34</v>
      </c>
      <c r="G9" s="3">
        <v>650</v>
      </c>
    </row>
    <row r="10" spans="4:7">
      <c r="D10" s="2" t="s">
        <v>35</v>
      </c>
      <c r="E10" s="3">
        <v>150</v>
      </c>
      <c r="F10" s="4" t="s">
        <v>36</v>
      </c>
      <c r="G10" s="3">
        <v>585</v>
      </c>
    </row>
    <row r="11" spans="4:7">
      <c r="D11" s="2" t="s">
        <v>37</v>
      </c>
      <c r="E11" s="3">
        <v>150</v>
      </c>
      <c r="F11" s="4" t="s">
        <v>13</v>
      </c>
      <c r="G11" s="3">
        <v>310</v>
      </c>
    </row>
    <row r="12" spans="1:10">
      <c r="A12" s="1" t="s">
        <v>38</v>
      </c>
      <c r="B12" s="2" t="s">
        <v>39</v>
      </c>
      <c r="C12" s="2" t="s">
        <v>40</v>
      </c>
      <c r="D12" s="2" t="s">
        <v>41</v>
      </c>
      <c r="E12" s="3">
        <v>160</v>
      </c>
      <c r="F12" s="4" t="s">
        <v>42</v>
      </c>
      <c r="G12" s="3">
        <v>680</v>
      </c>
      <c r="H12" s="3">
        <v>2640</v>
      </c>
      <c r="I12" s="3">
        <f t="shared" si="0"/>
        <v>264</v>
      </c>
      <c r="J12" s="3">
        <f t="shared" si="1"/>
        <v>2376</v>
      </c>
    </row>
    <row r="13" spans="4:7">
      <c r="D13" s="2" t="s">
        <v>43</v>
      </c>
      <c r="E13" s="3">
        <v>800</v>
      </c>
      <c r="F13" s="4" t="s">
        <v>44</v>
      </c>
      <c r="G13" s="3">
        <v>720</v>
      </c>
    </row>
    <row r="14" spans="6:7">
      <c r="F14" s="4" t="s">
        <v>45</v>
      </c>
      <c r="G14" s="3">
        <v>280</v>
      </c>
    </row>
    <row r="15" spans="1:10">
      <c r="A15" s="1" t="s">
        <v>46</v>
      </c>
      <c r="B15" s="2" t="s">
        <v>39</v>
      </c>
      <c r="C15" s="2" t="s">
        <v>47</v>
      </c>
      <c r="D15" s="2" t="s">
        <v>48</v>
      </c>
      <c r="E15" s="3">
        <v>150</v>
      </c>
      <c r="H15" s="3">
        <v>150</v>
      </c>
      <c r="I15" s="3">
        <f t="shared" si="0"/>
        <v>15</v>
      </c>
      <c r="J15" s="3">
        <f t="shared" si="1"/>
        <v>135</v>
      </c>
    </row>
    <row r="16" spans="1:10">
      <c r="A16" s="1" t="s">
        <v>49</v>
      </c>
      <c r="B16" s="2" t="s">
        <v>39</v>
      </c>
      <c r="C16" s="2" t="s">
        <v>50</v>
      </c>
      <c r="D16" s="2" t="s">
        <v>51</v>
      </c>
      <c r="E16" s="3">
        <v>80</v>
      </c>
      <c r="F16" s="4" t="s">
        <v>52</v>
      </c>
      <c r="G16" s="3">
        <v>550</v>
      </c>
      <c r="H16" s="3">
        <v>1010</v>
      </c>
      <c r="I16" s="3">
        <f t="shared" si="0"/>
        <v>101</v>
      </c>
      <c r="J16" s="3">
        <f t="shared" si="1"/>
        <v>909</v>
      </c>
    </row>
    <row r="17" spans="4:7">
      <c r="D17" s="2" t="s">
        <v>53</v>
      </c>
      <c r="E17" s="3">
        <v>120</v>
      </c>
      <c r="F17" s="4" t="s">
        <v>54</v>
      </c>
      <c r="G17" s="3">
        <v>260</v>
      </c>
    </row>
    <row r="18" spans="1:10">
      <c r="A18" s="1" t="s">
        <v>55</v>
      </c>
      <c r="B18" s="2" t="s">
        <v>56</v>
      </c>
      <c r="C18" s="2" t="s">
        <v>57</v>
      </c>
      <c r="D18" s="2" t="s">
        <v>58</v>
      </c>
      <c r="E18" s="3">
        <v>150</v>
      </c>
      <c r="F18" s="4" t="s">
        <v>59</v>
      </c>
      <c r="G18" s="3">
        <v>15</v>
      </c>
      <c r="H18" s="3">
        <v>165</v>
      </c>
      <c r="I18" s="3">
        <f t="shared" si="0"/>
        <v>16.5</v>
      </c>
      <c r="J18" s="3">
        <f t="shared" si="1"/>
        <v>148.5</v>
      </c>
    </row>
    <row r="19" spans="1:10">
      <c r="A19" s="1" t="s">
        <v>60</v>
      </c>
      <c r="B19" s="2" t="s">
        <v>56</v>
      </c>
      <c r="C19" s="2" t="s">
        <v>61</v>
      </c>
      <c r="F19" s="4" t="s">
        <v>62</v>
      </c>
      <c r="G19" s="3">
        <v>300</v>
      </c>
      <c r="H19" s="3">
        <v>300</v>
      </c>
      <c r="I19" s="3">
        <f t="shared" si="0"/>
        <v>30</v>
      </c>
      <c r="J19" s="3">
        <f t="shared" si="1"/>
        <v>270</v>
      </c>
    </row>
    <row r="20" spans="1:10">
      <c r="A20" s="1" t="s">
        <v>63</v>
      </c>
      <c r="B20" s="2" t="s">
        <v>64</v>
      </c>
      <c r="C20" s="2" t="s">
        <v>65</v>
      </c>
      <c r="D20" s="2" t="s">
        <v>66</v>
      </c>
      <c r="E20" s="3">
        <v>600</v>
      </c>
      <c r="F20" s="4" t="s">
        <v>67</v>
      </c>
      <c r="G20" s="3">
        <v>160</v>
      </c>
      <c r="H20" s="3">
        <v>930</v>
      </c>
      <c r="I20" s="3">
        <f t="shared" si="0"/>
        <v>93</v>
      </c>
      <c r="J20" s="3">
        <f t="shared" si="1"/>
        <v>837</v>
      </c>
    </row>
    <row r="21" spans="6:7">
      <c r="F21" s="4" t="s">
        <v>68</v>
      </c>
      <c r="G21" s="3">
        <v>170</v>
      </c>
    </row>
    <row r="22" spans="1:10">
      <c r="A22" s="1" t="s">
        <v>69</v>
      </c>
      <c r="B22" s="2" t="s">
        <v>64</v>
      </c>
      <c r="C22" s="2" t="s">
        <v>70</v>
      </c>
      <c r="D22" s="2" t="s">
        <v>71</v>
      </c>
      <c r="E22" s="3">
        <v>600</v>
      </c>
      <c r="F22" s="4" t="s">
        <v>72</v>
      </c>
      <c r="G22" s="3">
        <v>225</v>
      </c>
      <c r="H22" s="3">
        <v>1165</v>
      </c>
      <c r="I22" s="3">
        <f t="shared" si="0"/>
        <v>116.5</v>
      </c>
      <c r="J22" s="3">
        <f t="shared" si="1"/>
        <v>1048.5</v>
      </c>
    </row>
    <row r="23" spans="4:7">
      <c r="D23" s="2" t="s">
        <v>73</v>
      </c>
      <c r="E23" s="3">
        <v>80</v>
      </c>
      <c r="F23" s="4" t="s">
        <v>74</v>
      </c>
      <c r="G23" s="3">
        <v>260</v>
      </c>
    </row>
    <row r="24" spans="1:10">
      <c r="A24" s="1" t="s">
        <v>75</v>
      </c>
      <c r="B24" s="2" t="s">
        <v>76</v>
      </c>
      <c r="C24" s="2" t="s">
        <v>24</v>
      </c>
      <c r="D24" s="2" t="s">
        <v>77</v>
      </c>
      <c r="E24" s="3">
        <v>300</v>
      </c>
      <c r="F24" s="4" t="s">
        <v>62</v>
      </c>
      <c r="G24" s="3">
        <v>300</v>
      </c>
      <c r="H24" s="3">
        <v>600</v>
      </c>
      <c r="I24" s="3">
        <f t="shared" si="0"/>
        <v>60</v>
      </c>
      <c r="J24" s="3">
        <f t="shared" si="1"/>
        <v>540</v>
      </c>
    </row>
    <row r="25" spans="1:10">
      <c r="A25" s="1" t="s">
        <v>78</v>
      </c>
      <c r="B25" s="2" t="s">
        <v>76</v>
      </c>
      <c r="C25" s="2" t="s">
        <v>79</v>
      </c>
      <c r="D25" s="2" t="s">
        <v>80</v>
      </c>
      <c r="E25" s="3">
        <v>150</v>
      </c>
      <c r="H25" s="3">
        <v>150</v>
      </c>
      <c r="I25" s="3">
        <f t="shared" si="0"/>
        <v>15</v>
      </c>
      <c r="J25" s="3">
        <f t="shared" si="1"/>
        <v>135</v>
      </c>
    </row>
    <row r="26" spans="1:10">
      <c r="A26" s="1" t="s">
        <v>81</v>
      </c>
      <c r="B26" s="2" t="s">
        <v>76</v>
      </c>
      <c r="C26" s="2" t="s">
        <v>82</v>
      </c>
      <c r="D26" s="2" t="s">
        <v>83</v>
      </c>
      <c r="E26" s="3">
        <v>80</v>
      </c>
      <c r="F26" s="4" t="s">
        <v>84</v>
      </c>
      <c r="G26" s="3">
        <v>350</v>
      </c>
      <c r="H26" s="3">
        <v>430</v>
      </c>
      <c r="I26" s="3">
        <f t="shared" si="0"/>
        <v>43</v>
      </c>
      <c r="J26" s="3">
        <f t="shared" si="1"/>
        <v>387</v>
      </c>
    </row>
    <row r="27" spans="1:10">
      <c r="A27" s="1" t="s">
        <v>85</v>
      </c>
      <c r="B27" s="2" t="s">
        <v>76</v>
      </c>
      <c r="C27" s="2" t="s">
        <v>20</v>
      </c>
      <c r="D27" s="2" t="s">
        <v>86</v>
      </c>
      <c r="E27" s="3">
        <v>150</v>
      </c>
      <c r="F27" s="4" t="s">
        <v>22</v>
      </c>
      <c r="G27" s="3">
        <v>1000</v>
      </c>
      <c r="H27" s="3">
        <v>2150</v>
      </c>
      <c r="I27" s="3">
        <f t="shared" si="0"/>
        <v>215</v>
      </c>
      <c r="J27" s="3">
        <f t="shared" si="1"/>
        <v>1935</v>
      </c>
    </row>
    <row r="28" spans="4:7">
      <c r="D28" s="2" t="s">
        <v>87</v>
      </c>
      <c r="E28" s="3">
        <v>160</v>
      </c>
      <c r="F28" s="4" t="s">
        <v>42</v>
      </c>
      <c r="G28" s="3">
        <v>680</v>
      </c>
    </row>
    <row r="29" spans="4:7">
      <c r="D29" s="2" t="s">
        <v>88</v>
      </c>
      <c r="E29" s="3">
        <v>20</v>
      </c>
      <c r="F29" s="4" t="s">
        <v>89</v>
      </c>
      <c r="G29" s="3">
        <v>90</v>
      </c>
    </row>
    <row r="30" spans="6:7">
      <c r="F30" s="4" t="s">
        <v>90</v>
      </c>
      <c r="G30" s="3">
        <v>50</v>
      </c>
    </row>
    <row r="31" spans="1:10">
      <c r="A31" s="1" t="s">
        <v>91</v>
      </c>
      <c r="B31" s="2" t="s">
        <v>92</v>
      </c>
      <c r="C31" s="2" t="s">
        <v>40</v>
      </c>
      <c r="D31" s="2" t="s">
        <v>93</v>
      </c>
      <c r="E31" s="3">
        <v>500</v>
      </c>
      <c r="F31" s="4" t="s">
        <v>94</v>
      </c>
      <c r="G31" s="3">
        <v>780</v>
      </c>
      <c r="H31" s="3">
        <v>2060</v>
      </c>
      <c r="I31" s="3">
        <f t="shared" si="0"/>
        <v>206</v>
      </c>
      <c r="J31" s="3">
        <f t="shared" si="1"/>
        <v>1854</v>
      </c>
    </row>
    <row r="32" spans="6:7">
      <c r="F32" s="4" t="s">
        <v>95</v>
      </c>
      <c r="G32" s="3">
        <v>780</v>
      </c>
    </row>
    <row r="33" spans="1:10">
      <c r="A33" s="1" t="s">
        <v>96</v>
      </c>
      <c r="B33" s="2" t="s">
        <v>92</v>
      </c>
      <c r="C33" s="2" t="s">
        <v>97</v>
      </c>
      <c r="D33" s="2" t="s">
        <v>98</v>
      </c>
      <c r="E33" s="3">
        <v>60</v>
      </c>
      <c r="F33" s="4" t="s">
        <v>99</v>
      </c>
      <c r="G33" s="3">
        <v>30</v>
      </c>
      <c r="H33" s="3">
        <v>2150</v>
      </c>
      <c r="I33" s="3">
        <f t="shared" si="0"/>
        <v>215</v>
      </c>
      <c r="J33" s="3">
        <f t="shared" si="1"/>
        <v>1935</v>
      </c>
    </row>
    <row r="34" spans="4:7">
      <c r="D34" s="2" t="s">
        <v>93</v>
      </c>
      <c r="E34" s="3">
        <v>500</v>
      </c>
      <c r="F34" s="4" t="s">
        <v>94</v>
      </c>
      <c r="G34" s="3">
        <v>780</v>
      </c>
    </row>
    <row r="35" spans="6:7">
      <c r="F35" s="4" t="s">
        <v>95</v>
      </c>
      <c r="G35" s="3">
        <v>780</v>
      </c>
    </row>
    <row r="36" spans="1:10">
      <c r="A36" s="1" t="s">
        <v>100</v>
      </c>
      <c r="B36" s="2" t="s">
        <v>92</v>
      </c>
      <c r="C36" s="2" t="s">
        <v>61</v>
      </c>
      <c r="D36" s="2" t="s">
        <v>101</v>
      </c>
      <c r="E36" s="3">
        <v>30</v>
      </c>
      <c r="F36" s="4" t="s">
        <v>59</v>
      </c>
      <c r="G36" s="3">
        <v>15</v>
      </c>
      <c r="H36" s="3">
        <v>2105</v>
      </c>
      <c r="I36" s="3">
        <f>H36*0.1</f>
        <v>210.5</v>
      </c>
      <c r="J36" s="3">
        <f>H36-I36</f>
        <v>1894.5</v>
      </c>
    </row>
    <row r="37" spans="4:7">
      <c r="D37" s="2" t="s">
        <v>93</v>
      </c>
      <c r="E37" s="3">
        <v>500</v>
      </c>
      <c r="F37" s="4" t="s">
        <v>94</v>
      </c>
      <c r="G37" s="3">
        <v>780</v>
      </c>
    </row>
    <row r="38" spans="6:7">
      <c r="F38" s="4" t="s">
        <v>95</v>
      </c>
      <c r="G38" s="3">
        <v>780</v>
      </c>
    </row>
    <row r="39" spans="1:10">
      <c r="A39" s="1" t="s">
        <v>102</v>
      </c>
      <c r="B39" s="2" t="s">
        <v>103</v>
      </c>
      <c r="C39" s="2" t="s">
        <v>57</v>
      </c>
      <c r="D39" s="2" t="s">
        <v>104</v>
      </c>
      <c r="E39" s="3">
        <v>30</v>
      </c>
      <c r="F39" s="4" t="s">
        <v>59</v>
      </c>
      <c r="G39" s="3">
        <v>15</v>
      </c>
      <c r="H39" s="3">
        <v>2105</v>
      </c>
      <c r="I39" s="3">
        <f>H39*0.1</f>
        <v>210.5</v>
      </c>
      <c r="J39" s="3">
        <f>H39-I39</f>
        <v>1894.5</v>
      </c>
    </row>
    <row r="40" spans="4:7">
      <c r="D40" s="2" t="s">
        <v>93</v>
      </c>
      <c r="E40" s="3">
        <v>500</v>
      </c>
      <c r="F40" s="4" t="s">
        <v>94</v>
      </c>
      <c r="G40" s="3">
        <v>780</v>
      </c>
    </row>
    <row r="41" spans="6:7">
      <c r="F41" s="4" t="s">
        <v>95</v>
      </c>
      <c r="G41" s="3">
        <v>780</v>
      </c>
    </row>
    <row r="42" spans="1:10">
      <c r="A42" s="1" t="s">
        <v>105</v>
      </c>
      <c r="B42" s="2" t="s">
        <v>103</v>
      </c>
      <c r="C42" s="2" t="s">
        <v>106</v>
      </c>
      <c r="D42" s="2" t="s">
        <v>107</v>
      </c>
      <c r="E42" s="3">
        <v>350</v>
      </c>
      <c r="H42" s="3">
        <v>350</v>
      </c>
      <c r="I42" s="3">
        <f>H42*0.1</f>
        <v>35</v>
      </c>
      <c r="J42" s="3">
        <f>H42-I42</f>
        <v>315</v>
      </c>
    </row>
    <row r="43" spans="1:10">
      <c r="A43" s="1" t="s">
        <v>108</v>
      </c>
      <c r="B43" s="2" t="s">
        <v>103</v>
      </c>
      <c r="C43" s="2" t="s">
        <v>65</v>
      </c>
      <c r="D43" s="2" t="s">
        <v>93</v>
      </c>
      <c r="E43" s="3">
        <v>500</v>
      </c>
      <c r="F43" s="4" t="s">
        <v>94</v>
      </c>
      <c r="G43" s="3">
        <v>780</v>
      </c>
      <c r="H43" s="3">
        <v>2060</v>
      </c>
      <c r="I43" s="3">
        <f>H43*0.1</f>
        <v>206</v>
      </c>
      <c r="J43" s="3">
        <f>H43-I43</f>
        <v>1854</v>
      </c>
    </row>
    <row r="44" spans="6:7">
      <c r="F44" s="4" t="s">
        <v>95</v>
      </c>
      <c r="G44" s="3">
        <v>780</v>
      </c>
    </row>
    <row r="45" spans="1:10">
      <c r="A45" s="1" t="s">
        <v>109</v>
      </c>
      <c r="B45" s="2" t="s">
        <v>103</v>
      </c>
      <c r="C45" s="2" t="s">
        <v>110</v>
      </c>
      <c r="D45" s="2" t="s">
        <v>93</v>
      </c>
      <c r="E45" s="3">
        <v>500</v>
      </c>
      <c r="F45" s="4" t="s">
        <v>94</v>
      </c>
      <c r="G45" s="3">
        <v>780</v>
      </c>
      <c r="H45" s="3">
        <v>3590</v>
      </c>
      <c r="I45" s="3">
        <f>H45*0.1</f>
        <v>359</v>
      </c>
      <c r="J45" s="3">
        <f>H45-I45</f>
        <v>3231</v>
      </c>
    </row>
    <row r="46" spans="4:7">
      <c r="D46" s="2" t="s">
        <v>111</v>
      </c>
      <c r="E46" s="3">
        <v>300</v>
      </c>
      <c r="F46" s="4" t="s">
        <v>95</v>
      </c>
      <c r="G46" s="3">
        <v>780</v>
      </c>
    </row>
    <row r="47" spans="4:7">
      <c r="D47" s="2" t="s">
        <v>87</v>
      </c>
      <c r="E47" s="3">
        <v>160</v>
      </c>
      <c r="F47" s="4" t="s">
        <v>42</v>
      </c>
      <c r="G47" s="3">
        <v>680</v>
      </c>
    </row>
    <row r="48" spans="4:7">
      <c r="D48" s="2" t="s">
        <v>80</v>
      </c>
      <c r="E48" s="3">
        <v>150</v>
      </c>
      <c r="F48" s="4" t="s">
        <v>89</v>
      </c>
      <c r="G48" s="3">
        <v>90</v>
      </c>
    </row>
    <row r="49" spans="6:7">
      <c r="F49" s="4" t="s">
        <v>18</v>
      </c>
      <c r="G49" s="3">
        <v>150</v>
      </c>
    </row>
    <row r="50" spans="1:10">
      <c r="A50" s="1" t="s">
        <v>112</v>
      </c>
      <c r="B50" s="2" t="s">
        <v>113</v>
      </c>
      <c r="C50" s="2" t="s">
        <v>97</v>
      </c>
      <c r="D50" s="2" t="s">
        <v>114</v>
      </c>
      <c r="E50" s="3">
        <v>200</v>
      </c>
      <c r="F50" s="4" t="s">
        <v>115</v>
      </c>
      <c r="G50" s="3">
        <v>880</v>
      </c>
      <c r="H50" s="3">
        <v>2300</v>
      </c>
      <c r="I50" s="3">
        <f>H50*0.1</f>
        <v>230</v>
      </c>
      <c r="J50" s="3">
        <f>H50-I50</f>
        <v>2070</v>
      </c>
    </row>
    <row r="51" spans="4:7">
      <c r="D51" s="2" t="s">
        <v>116</v>
      </c>
      <c r="E51" s="3">
        <v>80</v>
      </c>
      <c r="F51" s="4" t="s">
        <v>117</v>
      </c>
      <c r="G51" s="3">
        <v>370</v>
      </c>
    </row>
    <row r="52" spans="4:7">
      <c r="D52" s="2" t="s">
        <v>118</v>
      </c>
      <c r="E52" s="3">
        <v>500</v>
      </c>
      <c r="F52" s="4" t="s">
        <v>119</v>
      </c>
      <c r="G52" s="3">
        <v>120</v>
      </c>
    </row>
    <row r="53" spans="6:7">
      <c r="F53" s="4" t="s">
        <v>18</v>
      </c>
      <c r="G53" s="3">
        <v>150</v>
      </c>
    </row>
    <row r="54" spans="1:10">
      <c r="A54" s="1" t="s">
        <v>120</v>
      </c>
      <c r="B54" s="2" t="s">
        <v>113</v>
      </c>
      <c r="C54" s="2" t="s">
        <v>47</v>
      </c>
      <c r="D54" s="2" t="s">
        <v>121</v>
      </c>
      <c r="E54" s="3">
        <v>80</v>
      </c>
      <c r="F54" s="4" t="s">
        <v>84</v>
      </c>
      <c r="G54" s="3">
        <v>750</v>
      </c>
      <c r="H54" s="3">
        <v>830</v>
      </c>
      <c r="I54" s="3">
        <f>H54*0.1</f>
        <v>83</v>
      </c>
      <c r="J54" s="3">
        <f>H54-I54</f>
        <v>747</v>
      </c>
    </row>
    <row r="55" spans="1:10">
      <c r="A55" s="1" t="s">
        <v>122</v>
      </c>
      <c r="B55" s="2" t="s">
        <v>113</v>
      </c>
      <c r="C55" s="2" t="s">
        <v>123</v>
      </c>
      <c r="D55" s="2" t="s">
        <v>124</v>
      </c>
      <c r="E55" s="3">
        <v>300</v>
      </c>
      <c r="F55" s="4" t="s">
        <v>125</v>
      </c>
      <c r="G55" s="3">
        <v>80</v>
      </c>
      <c r="H55" s="3">
        <v>380</v>
      </c>
      <c r="I55" s="3">
        <f>H55*0.1</f>
        <v>38</v>
      </c>
      <c r="J55" s="3">
        <f>H55-I55</f>
        <v>342</v>
      </c>
    </row>
    <row r="56" spans="1:10">
      <c r="A56" s="1" t="s">
        <v>126</v>
      </c>
      <c r="B56" s="2" t="s">
        <v>127</v>
      </c>
      <c r="C56" s="2" t="s">
        <v>106</v>
      </c>
      <c r="D56" s="2" t="s">
        <v>128</v>
      </c>
      <c r="E56" s="3">
        <v>500</v>
      </c>
      <c r="F56" s="4" t="s">
        <v>129</v>
      </c>
      <c r="G56" s="3">
        <v>500</v>
      </c>
      <c r="H56" s="3">
        <v>1720</v>
      </c>
      <c r="I56" s="3">
        <f>H56*0.1</f>
        <v>172</v>
      </c>
      <c r="J56" s="3">
        <f>H56-I56</f>
        <v>1548</v>
      </c>
    </row>
    <row r="57" spans="6:7">
      <c r="F57" s="4" t="s">
        <v>130</v>
      </c>
      <c r="G57" s="3">
        <v>400</v>
      </c>
    </row>
    <row r="58" spans="4:7">
      <c r="D58" s="2" t="s">
        <v>131</v>
      </c>
      <c r="E58" s="3">
        <v>160</v>
      </c>
      <c r="F58" s="4" t="s">
        <v>132</v>
      </c>
      <c r="G58" s="3">
        <v>160</v>
      </c>
    </row>
    <row r="59" spans="1:10">
      <c r="A59" s="1" t="s">
        <v>133</v>
      </c>
      <c r="B59" s="2" t="s">
        <v>134</v>
      </c>
      <c r="C59" s="2" t="s">
        <v>135</v>
      </c>
      <c r="D59" s="2" t="s">
        <v>136</v>
      </c>
      <c r="E59" s="3">
        <v>100</v>
      </c>
      <c r="F59" s="4" t="s">
        <v>137</v>
      </c>
      <c r="G59" s="3">
        <v>260</v>
      </c>
      <c r="H59" s="3">
        <v>360</v>
      </c>
      <c r="I59" s="3">
        <f>H59*0.1</f>
        <v>36</v>
      </c>
      <c r="J59" s="3">
        <f>H59-I59</f>
        <v>324</v>
      </c>
    </row>
    <row r="60" spans="1:10">
      <c r="A60" s="1" t="s">
        <v>138</v>
      </c>
      <c r="B60" s="2" t="s">
        <v>134</v>
      </c>
      <c r="C60" s="2" t="s">
        <v>139</v>
      </c>
      <c r="D60" s="2" t="s">
        <v>140</v>
      </c>
      <c r="E60" s="3">
        <v>200</v>
      </c>
      <c r="F60" s="4" t="s">
        <v>94</v>
      </c>
      <c r="G60" s="3">
        <v>780</v>
      </c>
      <c r="H60" s="3">
        <v>980</v>
      </c>
      <c r="I60" s="3">
        <f>H60*0.1</f>
        <v>98</v>
      </c>
      <c r="J60" s="3">
        <f>H60-I60</f>
        <v>882</v>
      </c>
    </row>
    <row r="61" spans="1:10">
      <c r="A61" s="1" t="s">
        <v>141</v>
      </c>
      <c r="B61" s="2" t="s">
        <v>134</v>
      </c>
      <c r="C61" s="2" t="s">
        <v>82</v>
      </c>
      <c r="D61" s="2" t="s">
        <v>140</v>
      </c>
      <c r="E61" s="3">
        <v>200</v>
      </c>
      <c r="F61" s="4" t="s">
        <v>94</v>
      </c>
      <c r="G61" s="3">
        <v>780</v>
      </c>
      <c r="H61" s="3">
        <v>980</v>
      </c>
      <c r="I61" s="3">
        <f>H61*0.1</f>
        <v>98</v>
      </c>
      <c r="J61" s="3">
        <f>H61-I61</f>
        <v>882</v>
      </c>
    </row>
    <row r="62" spans="1:10">
      <c r="A62" s="1" t="s">
        <v>142</v>
      </c>
      <c r="B62" s="2" t="s">
        <v>143</v>
      </c>
      <c r="C62" s="2" t="s">
        <v>47</v>
      </c>
      <c r="D62" s="2" t="s">
        <v>144</v>
      </c>
      <c r="E62" s="3">
        <v>500</v>
      </c>
      <c r="F62" s="4" t="s">
        <v>145</v>
      </c>
      <c r="G62" s="3">
        <v>230</v>
      </c>
      <c r="H62" s="3">
        <v>5210</v>
      </c>
      <c r="I62" s="3">
        <f>H62*0.1</f>
        <v>521</v>
      </c>
      <c r="J62" s="3">
        <f>H62-I62</f>
        <v>4689</v>
      </c>
    </row>
    <row r="63" spans="6:7">
      <c r="F63" s="4" t="s">
        <v>45</v>
      </c>
      <c r="G63" s="3">
        <v>280</v>
      </c>
    </row>
    <row r="64" spans="6:7">
      <c r="F64" s="4" t="s">
        <v>146</v>
      </c>
      <c r="G64" s="3">
        <v>4200</v>
      </c>
    </row>
    <row r="65" spans="1:10">
      <c r="A65" s="1" t="s">
        <v>147</v>
      </c>
      <c r="B65" s="2" t="s">
        <v>143</v>
      </c>
      <c r="C65" s="2" t="s">
        <v>97</v>
      </c>
      <c r="D65" s="2" t="s">
        <v>148</v>
      </c>
      <c r="E65" s="3">
        <v>100</v>
      </c>
      <c r="F65" s="4" t="s">
        <v>45</v>
      </c>
      <c r="G65" s="3">
        <v>280</v>
      </c>
      <c r="H65" s="3">
        <v>380</v>
      </c>
      <c r="I65" s="3">
        <f>H65*0.1</f>
        <v>38</v>
      </c>
      <c r="J65" s="3">
        <f>H65-I65</f>
        <v>342</v>
      </c>
    </row>
    <row r="66" spans="1:10">
      <c r="A66" s="1" t="s">
        <v>149</v>
      </c>
      <c r="B66" s="2" t="s">
        <v>143</v>
      </c>
      <c r="C66" s="2" t="s">
        <v>150</v>
      </c>
      <c r="D66" s="2" t="s">
        <v>151</v>
      </c>
      <c r="E66" s="3">
        <v>500</v>
      </c>
      <c r="F66" s="4" t="s">
        <v>152</v>
      </c>
      <c r="G66" s="3">
        <v>285</v>
      </c>
      <c r="H66" s="3">
        <v>785</v>
      </c>
      <c r="I66" s="3">
        <f t="shared" ref="I66:I97" si="2">H66*0.1</f>
        <v>78.5</v>
      </c>
      <c r="J66" s="3">
        <f t="shared" ref="J66:J97" si="3">H66-I66</f>
        <v>706.5</v>
      </c>
    </row>
    <row r="67" spans="1:10">
      <c r="A67" s="1" t="s">
        <v>153</v>
      </c>
      <c r="B67" s="2" t="s">
        <v>143</v>
      </c>
      <c r="C67" s="2" t="s">
        <v>70</v>
      </c>
      <c r="D67" s="2" t="s">
        <v>154</v>
      </c>
      <c r="E67" s="3">
        <v>150</v>
      </c>
      <c r="F67" s="4" t="s">
        <v>13</v>
      </c>
      <c r="G67" s="3">
        <v>310</v>
      </c>
      <c r="H67" s="3">
        <v>911</v>
      </c>
      <c r="I67" s="3">
        <f t="shared" si="2"/>
        <v>91.1</v>
      </c>
      <c r="J67" s="3">
        <f t="shared" si="3"/>
        <v>819.9</v>
      </c>
    </row>
    <row r="68" spans="4:5">
      <c r="D68" s="2" t="s">
        <v>155</v>
      </c>
      <c r="E68" s="3">
        <v>150</v>
      </c>
    </row>
    <row r="69" spans="4:7">
      <c r="D69" s="2" t="s">
        <v>156</v>
      </c>
      <c r="E69" s="3">
        <v>80</v>
      </c>
      <c r="F69" s="4" t="s">
        <v>157</v>
      </c>
      <c r="G69" s="3">
        <v>221</v>
      </c>
    </row>
    <row r="70" spans="1:10">
      <c r="A70" s="1" t="s">
        <v>158</v>
      </c>
      <c r="B70" s="2" t="s">
        <v>159</v>
      </c>
      <c r="C70" s="2" t="s">
        <v>17</v>
      </c>
      <c r="F70" s="4" t="s">
        <v>160</v>
      </c>
      <c r="G70" s="3">
        <v>460</v>
      </c>
      <c r="H70" s="3">
        <v>460</v>
      </c>
      <c r="I70" s="3">
        <f t="shared" si="2"/>
        <v>46</v>
      </c>
      <c r="J70" s="3">
        <f t="shared" si="3"/>
        <v>414</v>
      </c>
    </row>
    <row r="71" spans="1:10">
      <c r="A71" s="1" t="s">
        <v>161</v>
      </c>
      <c r="B71" s="2" t="s">
        <v>159</v>
      </c>
      <c r="C71" s="2" t="s">
        <v>65</v>
      </c>
      <c r="F71" s="4" t="s">
        <v>18</v>
      </c>
      <c r="G71" s="3">
        <v>150</v>
      </c>
      <c r="H71" s="3">
        <v>150</v>
      </c>
      <c r="I71" s="3">
        <f t="shared" si="2"/>
        <v>15</v>
      </c>
      <c r="J71" s="3">
        <f t="shared" si="3"/>
        <v>135</v>
      </c>
    </row>
    <row r="72" spans="1:10">
      <c r="A72" s="1" t="s">
        <v>162</v>
      </c>
      <c r="B72" s="2" t="s">
        <v>159</v>
      </c>
      <c r="C72" s="2" t="s">
        <v>163</v>
      </c>
      <c r="D72" s="2" t="s">
        <v>164</v>
      </c>
      <c r="E72" s="3">
        <v>500</v>
      </c>
      <c r="H72" s="3">
        <v>1480</v>
      </c>
      <c r="I72" s="3">
        <f t="shared" si="2"/>
        <v>148</v>
      </c>
      <c r="J72" s="3">
        <f t="shared" si="3"/>
        <v>1332</v>
      </c>
    </row>
    <row r="73" spans="4:7">
      <c r="D73" s="2" t="s">
        <v>140</v>
      </c>
      <c r="E73" s="3">
        <v>200</v>
      </c>
      <c r="F73" s="4" t="s">
        <v>94</v>
      </c>
      <c r="G73" s="3">
        <v>780</v>
      </c>
    </row>
    <row r="74" spans="1:10">
      <c r="A74" s="1" t="s">
        <v>165</v>
      </c>
      <c r="B74" s="2" t="s">
        <v>159</v>
      </c>
      <c r="C74" s="2" t="s">
        <v>166</v>
      </c>
      <c r="D74" s="2" t="s">
        <v>140</v>
      </c>
      <c r="E74" s="3">
        <v>200</v>
      </c>
      <c r="F74" s="4" t="s">
        <v>94</v>
      </c>
      <c r="G74" s="3">
        <v>780</v>
      </c>
      <c r="H74" s="3">
        <v>980</v>
      </c>
      <c r="I74" s="3">
        <f t="shared" si="2"/>
        <v>98</v>
      </c>
      <c r="J74" s="3">
        <f t="shared" si="3"/>
        <v>882</v>
      </c>
    </row>
    <row r="75" spans="1:10">
      <c r="A75" s="1" t="s">
        <v>167</v>
      </c>
      <c r="B75" s="2" t="s">
        <v>168</v>
      </c>
      <c r="C75" s="2" t="s">
        <v>79</v>
      </c>
      <c r="D75" s="2" t="s">
        <v>169</v>
      </c>
      <c r="E75" s="3">
        <v>150</v>
      </c>
      <c r="F75" s="4" t="s">
        <v>62</v>
      </c>
      <c r="G75" s="3">
        <v>300</v>
      </c>
      <c r="H75" s="3">
        <v>450</v>
      </c>
      <c r="I75" s="3">
        <f t="shared" si="2"/>
        <v>45</v>
      </c>
      <c r="J75" s="3">
        <f t="shared" si="3"/>
        <v>405</v>
      </c>
    </row>
    <row r="76" spans="1:10">
      <c r="A76" s="1" t="s">
        <v>170</v>
      </c>
      <c r="B76" s="2" t="s">
        <v>171</v>
      </c>
      <c r="C76" s="2" t="s">
        <v>24</v>
      </c>
      <c r="F76" s="4" t="s">
        <v>62</v>
      </c>
      <c r="G76" s="3">
        <v>300</v>
      </c>
      <c r="H76" s="3">
        <v>300</v>
      </c>
      <c r="I76" s="3">
        <f t="shared" si="2"/>
        <v>30</v>
      </c>
      <c r="J76" s="3">
        <f t="shared" si="3"/>
        <v>270</v>
      </c>
    </row>
    <row r="77" spans="1:10">
      <c r="A77" s="1" t="s">
        <v>172</v>
      </c>
      <c r="B77" s="2" t="s">
        <v>171</v>
      </c>
      <c r="C77" s="2" t="s">
        <v>61</v>
      </c>
      <c r="D77" s="2" t="s">
        <v>173</v>
      </c>
      <c r="E77" s="3">
        <v>500</v>
      </c>
      <c r="F77" s="4" t="s">
        <v>174</v>
      </c>
      <c r="G77" s="3">
        <v>100</v>
      </c>
      <c r="H77" s="3">
        <v>600</v>
      </c>
      <c r="I77" s="3">
        <f t="shared" si="2"/>
        <v>60</v>
      </c>
      <c r="J77" s="3">
        <f t="shared" si="3"/>
        <v>540</v>
      </c>
    </row>
    <row r="78" spans="1:10">
      <c r="A78" s="1" t="s">
        <v>175</v>
      </c>
      <c r="B78" s="2" t="s">
        <v>176</v>
      </c>
      <c r="C78" s="2" t="s">
        <v>70</v>
      </c>
      <c r="D78" s="2" t="s">
        <v>156</v>
      </c>
      <c r="E78" s="3">
        <v>120</v>
      </c>
      <c r="F78" s="4" t="s">
        <v>157</v>
      </c>
      <c r="G78" s="3">
        <v>340</v>
      </c>
      <c r="H78" s="3">
        <v>860</v>
      </c>
      <c r="I78" s="3">
        <f t="shared" si="2"/>
        <v>86</v>
      </c>
      <c r="J78" s="3">
        <f t="shared" si="3"/>
        <v>774</v>
      </c>
    </row>
    <row r="79" spans="6:7">
      <c r="F79" s="4" t="s">
        <v>177</v>
      </c>
      <c r="G79" s="3">
        <v>400</v>
      </c>
    </row>
    <row r="80" spans="1:10">
      <c r="A80" s="1" t="s">
        <v>178</v>
      </c>
      <c r="B80" s="2" t="s">
        <v>179</v>
      </c>
      <c r="C80" s="2" t="s">
        <v>47</v>
      </c>
      <c r="D80" s="2" t="s">
        <v>180</v>
      </c>
      <c r="E80" s="3">
        <v>150</v>
      </c>
      <c r="F80" s="4" t="s">
        <v>145</v>
      </c>
      <c r="G80" s="3">
        <v>230</v>
      </c>
      <c r="H80" s="3">
        <v>840</v>
      </c>
      <c r="I80" s="3">
        <f t="shared" si="2"/>
        <v>84</v>
      </c>
      <c r="J80" s="3">
        <f t="shared" si="3"/>
        <v>756</v>
      </c>
    </row>
    <row r="81" spans="4:7">
      <c r="D81" s="2" t="s">
        <v>156</v>
      </c>
      <c r="E81" s="3">
        <v>120</v>
      </c>
      <c r="F81" s="4" t="s">
        <v>157</v>
      </c>
      <c r="G81" s="3">
        <v>340</v>
      </c>
    </row>
    <row r="82" spans="1:10">
      <c r="A82" s="1" t="s">
        <v>181</v>
      </c>
      <c r="B82" s="2" t="s">
        <v>179</v>
      </c>
      <c r="C82" s="2" t="s">
        <v>31</v>
      </c>
      <c r="F82" s="4" t="s">
        <v>160</v>
      </c>
      <c r="G82" s="3">
        <v>460</v>
      </c>
      <c r="H82" s="3">
        <v>4710</v>
      </c>
      <c r="I82" s="3">
        <f t="shared" si="2"/>
        <v>471</v>
      </c>
      <c r="J82" s="3">
        <f t="shared" si="3"/>
        <v>4239</v>
      </c>
    </row>
    <row r="83" spans="4:7">
      <c r="D83" s="2" t="s">
        <v>182</v>
      </c>
      <c r="E83" s="3">
        <v>600</v>
      </c>
      <c r="F83" s="4" t="s">
        <v>183</v>
      </c>
      <c r="G83" s="3">
        <v>2200</v>
      </c>
    </row>
    <row r="84" spans="6:7">
      <c r="F84" s="4" t="s">
        <v>184</v>
      </c>
      <c r="G84" s="3">
        <v>1400</v>
      </c>
    </row>
    <row r="85" spans="6:7">
      <c r="F85" s="4" t="s">
        <v>185</v>
      </c>
      <c r="G85" s="3">
        <v>50</v>
      </c>
    </row>
    <row r="86" spans="1:10">
      <c r="A86" s="1" t="s">
        <v>186</v>
      </c>
      <c r="B86" s="2" t="s">
        <v>187</v>
      </c>
      <c r="C86" s="2" t="s">
        <v>40</v>
      </c>
      <c r="F86" s="4" t="s">
        <v>62</v>
      </c>
      <c r="G86" s="3">
        <v>300</v>
      </c>
      <c r="H86" s="3">
        <v>300</v>
      </c>
      <c r="I86" s="3">
        <f t="shared" si="2"/>
        <v>30</v>
      </c>
      <c r="J86" s="3">
        <f t="shared" si="3"/>
        <v>270</v>
      </c>
    </row>
    <row r="87" spans="1:10">
      <c r="A87" s="1" t="s">
        <v>188</v>
      </c>
      <c r="B87" s="2" t="s">
        <v>187</v>
      </c>
      <c r="C87" s="2" t="s">
        <v>17</v>
      </c>
      <c r="D87" s="2" t="s">
        <v>189</v>
      </c>
      <c r="E87" s="3">
        <v>20</v>
      </c>
      <c r="F87" s="4" t="s">
        <v>90</v>
      </c>
      <c r="G87" s="3">
        <v>50</v>
      </c>
      <c r="H87" s="3">
        <v>980</v>
      </c>
      <c r="I87" s="3">
        <f t="shared" si="2"/>
        <v>98</v>
      </c>
      <c r="J87" s="3">
        <f t="shared" si="3"/>
        <v>882</v>
      </c>
    </row>
    <row r="88" spans="4:7">
      <c r="D88" s="2" t="s">
        <v>190</v>
      </c>
      <c r="E88" s="3">
        <v>150</v>
      </c>
      <c r="F88" s="4" t="s">
        <v>160</v>
      </c>
      <c r="G88" s="3">
        <v>460</v>
      </c>
    </row>
    <row r="89" spans="6:7">
      <c r="F89" s="4" t="s">
        <v>62</v>
      </c>
      <c r="G89" s="3">
        <v>300</v>
      </c>
    </row>
    <row r="90" spans="1:10">
      <c r="A90" s="1" t="s">
        <v>191</v>
      </c>
      <c r="B90" s="2" t="s">
        <v>192</v>
      </c>
      <c r="C90" s="2" t="s">
        <v>110</v>
      </c>
      <c r="D90" s="2" t="s">
        <v>193</v>
      </c>
      <c r="E90" s="3">
        <v>260</v>
      </c>
      <c r="F90" s="4" t="s">
        <v>194</v>
      </c>
      <c r="G90" s="3">
        <v>380</v>
      </c>
      <c r="H90" s="3">
        <v>1020</v>
      </c>
      <c r="I90" s="3">
        <f t="shared" si="2"/>
        <v>102</v>
      </c>
      <c r="J90" s="3">
        <f t="shared" si="3"/>
        <v>918</v>
      </c>
    </row>
    <row r="91" spans="4:7">
      <c r="D91" s="2" t="s">
        <v>148</v>
      </c>
      <c r="E91" s="3">
        <v>100</v>
      </c>
      <c r="F91" s="4" t="s">
        <v>45</v>
      </c>
      <c r="G91" s="3">
        <v>280</v>
      </c>
    </row>
    <row r="92" spans="1:10">
      <c r="A92" s="1" t="s">
        <v>195</v>
      </c>
      <c r="B92" s="2" t="s">
        <v>192</v>
      </c>
      <c r="C92" s="2" t="s">
        <v>17</v>
      </c>
      <c r="D92" s="2" t="s">
        <v>196</v>
      </c>
      <c r="E92" s="3">
        <v>100</v>
      </c>
      <c r="F92" s="4" t="s">
        <v>197</v>
      </c>
      <c r="G92" s="3">
        <v>180</v>
      </c>
      <c r="H92" s="3">
        <v>380</v>
      </c>
      <c r="I92" s="3">
        <f t="shared" si="2"/>
        <v>38</v>
      </c>
      <c r="J92" s="3">
        <f t="shared" si="3"/>
        <v>342</v>
      </c>
    </row>
    <row r="93" spans="4:5">
      <c r="D93" s="2" t="s">
        <v>198</v>
      </c>
      <c r="E93" s="3">
        <v>100</v>
      </c>
    </row>
    <row r="94" spans="1:10">
      <c r="A94" s="1" t="s">
        <v>199</v>
      </c>
      <c r="B94" s="2" t="s">
        <v>200</v>
      </c>
      <c r="C94" s="2" t="s">
        <v>201</v>
      </c>
      <c r="D94" s="2" t="s">
        <v>202</v>
      </c>
      <c r="E94" s="3">
        <v>90</v>
      </c>
      <c r="F94" s="4" t="s">
        <v>145</v>
      </c>
      <c r="G94" s="3">
        <v>175</v>
      </c>
      <c r="H94" s="3">
        <v>1295</v>
      </c>
      <c r="I94" s="3">
        <f t="shared" si="2"/>
        <v>129.5</v>
      </c>
      <c r="J94" s="3">
        <f t="shared" si="3"/>
        <v>1165.5</v>
      </c>
    </row>
    <row r="95" spans="4:7">
      <c r="D95" s="2" t="s">
        <v>140</v>
      </c>
      <c r="E95" s="3">
        <v>200</v>
      </c>
      <c r="F95" s="4" t="s">
        <v>203</v>
      </c>
      <c r="G95" s="3">
        <v>50</v>
      </c>
    </row>
    <row r="96" spans="6:7">
      <c r="F96" s="4" t="s">
        <v>94</v>
      </c>
      <c r="G96" s="3">
        <v>780</v>
      </c>
    </row>
    <row r="97" spans="1:10">
      <c r="A97" s="1" t="s">
        <v>204</v>
      </c>
      <c r="B97" s="6" t="s">
        <v>205</v>
      </c>
      <c r="C97" s="2" t="s">
        <v>206</v>
      </c>
      <c r="D97" s="2" t="s">
        <v>207</v>
      </c>
      <c r="E97" s="3">
        <v>300</v>
      </c>
      <c r="F97" s="4" t="s">
        <v>208</v>
      </c>
      <c r="G97" s="3">
        <v>920</v>
      </c>
      <c r="H97" s="3">
        <v>1650</v>
      </c>
      <c r="I97" s="3">
        <f t="shared" si="2"/>
        <v>165</v>
      </c>
      <c r="J97" s="3">
        <f t="shared" si="3"/>
        <v>1485</v>
      </c>
    </row>
    <row r="98" spans="2:7">
      <c r="B98" s="6"/>
      <c r="F98" s="4" t="s">
        <v>203</v>
      </c>
      <c r="G98" s="3">
        <v>160</v>
      </c>
    </row>
    <row r="99" spans="2:7">
      <c r="B99" s="6"/>
      <c r="F99" s="4" t="s">
        <v>209</v>
      </c>
      <c r="G99" s="3">
        <v>260</v>
      </c>
    </row>
    <row r="100" spans="2:7">
      <c r="B100" s="6"/>
      <c r="F100" s="4" t="s">
        <v>210</v>
      </c>
      <c r="G100" s="3">
        <v>10</v>
      </c>
    </row>
    <row r="101" spans="1:10">
      <c r="A101" s="1" t="s">
        <v>211</v>
      </c>
      <c r="B101" s="2" t="s">
        <v>205</v>
      </c>
      <c r="C101" s="2" t="s">
        <v>79</v>
      </c>
      <c r="D101" s="2" t="s">
        <v>212</v>
      </c>
      <c r="E101" s="3">
        <v>120</v>
      </c>
      <c r="F101" s="4" t="s">
        <v>213</v>
      </c>
      <c r="G101" s="3">
        <v>150</v>
      </c>
      <c r="H101" s="3">
        <v>270</v>
      </c>
      <c r="I101" s="3">
        <f>H101*0.1</f>
        <v>27</v>
      </c>
      <c r="J101" s="3">
        <f>H101-I101</f>
        <v>243</v>
      </c>
    </row>
    <row r="102" spans="1:10">
      <c r="A102" s="1" t="s">
        <v>214</v>
      </c>
      <c r="B102" s="2" t="s">
        <v>205</v>
      </c>
      <c r="C102" s="2" t="s">
        <v>40</v>
      </c>
      <c r="D102" s="2" t="s">
        <v>215</v>
      </c>
      <c r="E102" s="3">
        <v>300</v>
      </c>
      <c r="F102" s="4" t="s">
        <v>62</v>
      </c>
      <c r="G102" s="3">
        <v>300</v>
      </c>
      <c r="H102" s="3">
        <v>750</v>
      </c>
      <c r="I102" s="3">
        <f>H102*0.1</f>
        <v>75</v>
      </c>
      <c r="J102" s="3">
        <f>H102-I102</f>
        <v>675</v>
      </c>
    </row>
    <row r="103" spans="4:5">
      <c r="D103" s="2" t="s">
        <v>216</v>
      </c>
      <c r="E103" s="3">
        <v>150</v>
      </c>
    </row>
    <row r="104" spans="1:10">
      <c r="A104" s="1" t="s">
        <v>217</v>
      </c>
      <c r="B104" s="2" t="s">
        <v>205</v>
      </c>
      <c r="C104" s="2" t="s">
        <v>24</v>
      </c>
      <c r="D104" s="2" t="s">
        <v>218</v>
      </c>
      <c r="E104" s="3">
        <v>150</v>
      </c>
      <c r="H104" s="3">
        <v>150</v>
      </c>
      <c r="I104" s="3">
        <f>H104*0.1</f>
        <v>15</v>
      </c>
      <c r="J104" s="3">
        <f>H104-I104</f>
        <v>135</v>
      </c>
    </row>
    <row r="105" spans="1:10">
      <c r="A105" s="1" t="s">
        <v>219</v>
      </c>
      <c r="B105" s="2" t="s">
        <v>205</v>
      </c>
      <c r="C105" s="2" t="s">
        <v>31</v>
      </c>
      <c r="D105" s="2" t="s">
        <v>220</v>
      </c>
      <c r="E105" s="3">
        <v>2200</v>
      </c>
      <c r="F105" s="4" t="s">
        <v>221</v>
      </c>
      <c r="G105" s="3">
        <v>7600</v>
      </c>
      <c r="H105" s="3">
        <v>11520</v>
      </c>
      <c r="I105" s="3">
        <f>H105*0.1</f>
        <v>1152</v>
      </c>
      <c r="J105" s="3">
        <f>H105-I105</f>
        <v>10368</v>
      </c>
    </row>
    <row r="106" spans="6:7">
      <c r="F106" s="4" t="s">
        <v>222</v>
      </c>
      <c r="G106" s="3">
        <v>30</v>
      </c>
    </row>
    <row r="107" spans="6:7">
      <c r="F107" s="4" t="s">
        <v>223</v>
      </c>
      <c r="G107" s="3">
        <v>270</v>
      </c>
    </row>
    <row r="108" spans="4:7">
      <c r="D108" s="2" t="s">
        <v>224</v>
      </c>
      <c r="E108" s="3">
        <v>250</v>
      </c>
      <c r="F108" s="4" t="s">
        <v>225</v>
      </c>
      <c r="G108" s="3">
        <v>300</v>
      </c>
    </row>
    <row r="109" spans="6:7">
      <c r="F109" s="4" t="s">
        <v>226</v>
      </c>
      <c r="G109" s="3">
        <v>450</v>
      </c>
    </row>
    <row r="110" spans="4:7">
      <c r="D110" s="2" t="s">
        <v>227</v>
      </c>
      <c r="E110" s="3">
        <v>80</v>
      </c>
      <c r="F110" s="4" t="s">
        <v>228</v>
      </c>
      <c r="G110" s="3">
        <v>340</v>
      </c>
    </row>
    <row r="111" spans="1:10">
      <c r="A111" s="1" t="s">
        <v>229</v>
      </c>
      <c r="B111" s="2" t="s">
        <v>230</v>
      </c>
      <c r="C111" s="2" t="s">
        <v>11</v>
      </c>
      <c r="D111" s="2" t="s">
        <v>231</v>
      </c>
      <c r="E111" s="3">
        <v>80</v>
      </c>
      <c r="F111" s="4" t="s">
        <v>232</v>
      </c>
      <c r="G111" s="3">
        <v>350</v>
      </c>
      <c r="H111" s="3">
        <v>430</v>
      </c>
      <c r="I111" s="3">
        <f>H111*0.1</f>
        <v>43</v>
      </c>
      <c r="J111" s="3">
        <f>H111-I111</f>
        <v>387</v>
      </c>
    </row>
    <row r="112" spans="1:10">
      <c r="A112" s="1" t="s">
        <v>233</v>
      </c>
      <c r="B112" s="2" t="s">
        <v>234</v>
      </c>
      <c r="C112" s="2" t="s">
        <v>201</v>
      </c>
      <c r="D112" s="2" t="s">
        <v>235</v>
      </c>
      <c r="E112" s="3">
        <v>300</v>
      </c>
      <c r="H112" s="3">
        <v>300</v>
      </c>
      <c r="I112" s="3">
        <f>H112*0.1</f>
        <v>30</v>
      </c>
      <c r="J112" s="3">
        <f>H112-I112</f>
        <v>270</v>
      </c>
    </row>
    <row r="113" spans="1:10">
      <c r="A113" s="1" t="s">
        <v>236</v>
      </c>
      <c r="B113" s="2" t="s">
        <v>234</v>
      </c>
      <c r="C113" s="2" t="s">
        <v>237</v>
      </c>
      <c r="D113" s="2" t="s">
        <v>154</v>
      </c>
      <c r="E113" s="3">
        <v>150</v>
      </c>
      <c r="F113" s="4" t="s">
        <v>13</v>
      </c>
      <c r="G113" s="3">
        <v>310</v>
      </c>
      <c r="H113" s="3">
        <v>610</v>
      </c>
      <c r="I113" s="3">
        <f>H113*0.1</f>
        <v>61</v>
      </c>
      <c r="J113" s="3">
        <f>H113-I113</f>
        <v>549</v>
      </c>
    </row>
    <row r="114" spans="4:5">
      <c r="D114" s="2" t="s">
        <v>155</v>
      </c>
      <c r="E114" s="3">
        <v>150</v>
      </c>
    </row>
    <row r="115" spans="1:10">
      <c r="A115" s="1" t="s">
        <v>238</v>
      </c>
      <c r="B115" s="2" t="s">
        <v>239</v>
      </c>
      <c r="C115" s="2" t="s">
        <v>110</v>
      </c>
      <c r="D115" s="2" t="s">
        <v>240</v>
      </c>
      <c r="E115" s="3">
        <v>260</v>
      </c>
      <c r="F115" s="4" t="s">
        <v>241</v>
      </c>
      <c r="G115" s="3">
        <v>1480</v>
      </c>
      <c r="H115" s="3">
        <v>2040</v>
      </c>
      <c r="I115" s="3">
        <f>H115*0.1</f>
        <v>204</v>
      </c>
      <c r="J115" s="3">
        <f>H115-I115</f>
        <v>1836</v>
      </c>
    </row>
    <row r="116" spans="6:7">
      <c r="F116" s="4" t="s">
        <v>242</v>
      </c>
      <c r="G116" s="3">
        <v>150</v>
      </c>
    </row>
    <row r="117" spans="6:7">
      <c r="F117" s="4" t="s">
        <v>18</v>
      </c>
      <c r="G117" s="3">
        <v>150</v>
      </c>
    </row>
    <row r="118" spans="1:10">
      <c r="A118" s="1" t="s">
        <v>243</v>
      </c>
      <c r="B118" s="2" t="s">
        <v>239</v>
      </c>
      <c r="C118" s="2" t="s">
        <v>65</v>
      </c>
      <c r="D118" s="2" t="s">
        <v>244</v>
      </c>
      <c r="E118" s="3">
        <v>260</v>
      </c>
      <c r="F118" s="4" t="s">
        <v>245</v>
      </c>
      <c r="G118" s="3">
        <v>85</v>
      </c>
      <c r="H118" s="3">
        <v>345</v>
      </c>
      <c r="I118" s="3">
        <f>H118*0.1</f>
        <v>34.5</v>
      </c>
      <c r="J118" s="3">
        <f>H118-I118</f>
        <v>310.5</v>
      </c>
    </row>
    <row r="119" spans="1:10">
      <c r="A119" s="1" t="s">
        <v>246</v>
      </c>
      <c r="B119" s="2" t="s">
        <v>239</v>
      </c>
      <c r="C119" s="2" t="s">
        <v>47</v>
      </c>
      <c r="D119" s="2" t="s">
        <v>247</v>
      </c>
      <c r="E119" s="3">
        <v>300</v>
      </c>
      <c r="F119" s="4" t="s">
        <v>248</v>
      </c>
      <c r="G119" s="3">
        <v>2000</v>
      </c>
      <c r="H119" s="3">
        <v>2920</v>
      </c>
      <c r="I119" s="3">
        <f>H119*0.1</f>
        <v>292</v>
      </c>
      <c r="J119" s="3">
        <f>H119-I119</f>
        <v>2628</v>
      </c>
    </row>
    <row r="120" spans="6:7">
      <c r="F120" s="4" t="s">
        <v>249</v>
      </c>
      <c r="G120" s="3">
        <v>620</v>
      </c>
    </row>
    <row r="121" spans="1:10">
      <c r="A121" s="1" t="s">
        <v>250</v>
      </c>
      <c r="B121" s="2" t="s">
        <v>251</v>
      </c>
      <c r="C121" s="2" t="s">
        <v>79</v>
      </c>
      <c r="D121" s="2" t="s">
        <v>252</v>
      </c>
      <c r="E121" s="3">
        <v>150</v>
      </c>
      <c r="F121" s="4" t="s">
        <v>253</v>
      </c>
      <c r="G121" s="3">
        <v>385</v>
      </c>
      <c r="H121" s="3">
        <v>1353</v>
      </c>
      <c r="I121" s="3">
        <f>H121*0.1</f>
        <v>135.3</v>
      </c>
      <c r="J121" s="3">
        <f>H121-I121</f>
        <v>1217.7</v>
      </c>
    </row>
    <row r="122" spans="4:7">
      <c r="D122" s="2" t="s">
        <v>254</v>
      </c>
      <c r="E122" s="3">
        <v>130</v>
      </c>
      <c r="F122" s="4" t="s">
        <v>255</v>
      </c>
      <c r="G122" s="3">
        <v>58</v>
      </c>
    </row>
    <row r="123" spans="4:7">
      <c r="D123" s="2" t="s">
        <v>256</v>
      </c>
      <c r="E123" s="3">
        <v>150</v>
      </c>
      <c r="F123" s="4" t="s">
        <v>257</v>
      </c>
      <c r="G123" s="3">
        <v>230</v>
      </c>
    </row>
    <row r="124" spans="6:7">
      <c r="F124" s="4" t="s">
        <v>18</v>
      </c>
      <c r="G124" s="3">
        <v>150</v>
      </c>
    </row>
    <row r="125" spans="6:7">
      <c r="F125" s="4" t="s">
        <v>258</v>
      </c>
      <c r="G125" s="3">
        <v>100</v>
      </c>
    </row>
    <row r="126" spans="1:10">
      <c r="A126" s="1" t="s">
        <v>259</v>
      </c>
      <c r="B126" s="2" t="s">
        <v>251</v>
      </c>
      <c r="C126" s="2" t="s">
        <v>20</v>
      </c>
      <c r="D126" s="2" t="s">
        <v>260</v>
      </c>
      <c r="E126" s="3">
        <v>300</v>
      </c>
      <c r="H126" s="3">
        <v>300</v>
      </c>
      <c r="I126" s="3">
        <f>H126*0.1</f>
        <v>30</v>
      </c>
      <c r="J126" s="3">
        <f>H126-I126</f>
        <v>270</v>
      </c>
    </row>
    <row r="127" spans="1:10">
      <c r="A127" s="1" t="s">
        <v>261</v>
      </c>
      <c r="B127" s="2" t="s">
        <v>262</v>
      </c>
      <c r="C127" s="2" t="s">
        <v>40</v>
      </c>
      <c r="D127" s="2" t="s">
        <v>263</v>
      </c>
      <c r="E127" s="3">
        <v>150</v>
      </c>
      <c r="F127" s="4" t="s">
        <v>22</v>
      </c>
      <c r="G127" s="3">
        <v>1000</v>
      </c>
      <c r="H127" s="3">
        <v>1450</v>
      </c>
      <c r="I127" s="3">
        <f>H127*0.1</f>
        <v>145</v>
      </c>
      <c r="J127" s="3">
        <f>H127-I127</f>
        <v>1305</v>
      </c>
    </row>
    <row r="128" spans="4:5">
      <c r="D128" s="2" t="s">
        <v>264</v>
      </c>
      <c r="E128" s="3">
        <v>300</v>
      </c>
    </row>
    <row r="129" spans="1:10">
      <c r="A129" s="1" t="s">
        <v>265</v>
      </c>
      <c r="B129" s="2" t="s">
        <v>262</v>
      </c>
      <c r="C129" s="2" t="s">
        <v>266</v>
      </c>
      <c r="D129" s="2" t="s">
        <v>80</v>
      </c>
      <c r="E129" s="3">
        <v>30</v>
      </c>
      <c r="H129" s="3">
        <v>30</v>
      </c>
      <c r="I129" s="3">
        <f>H129*0.1</f>
        <v>3</v>
      </c>
      <c r="J129" s="3">
        <f>H129-I129</f>
        <v>27</v>
      </c>
    </row>
    <row r="130" spans="1:10">
      <c r="A130" s="1" t="s">
        <v>267</v>
      </c>
      <c r="B130" s="2" t="s">
        <v>268</v>
      </c>
      <c r="C130" s="2" t="s">
        <v>17</v>
      </c>
      <c r="F130" s="4" t="s">
        <v>62</v>
      </c>
      <c r="G130" s="3">
        <v>300</v>
      </c>
      <c r="H130" s="3">
        <v>300</v>
      </c>
      <c r="I130" s="3">
        <f>H130*0.1</f>
        <v>30</v>
      </c>
      <c r="J130" s="3">
        <f>H130-I130</f>
        <v>270</v>
      </c>
    </row>
    <row r="131" spans="1:10">
      <c r="A131" s="1" t="s">
        <v>269</v>
      </c>
      <c r="B131" s="2" t="s">
        <v>268</v>
      </c>
      <c r="C131" s="2" t="s">
        <v>70</v>
      </c>
      <c r="D131" s="2" t="s">
        <v>155</v>
      </c>
      <c r="E131" s="3">
        <v>150</v>
      </c>
      <c r="H131" s="3">
        <v>150</v>
      </c>
      <c r="I131" s="3">
        <f t="shared" ref="I131:I162" si="4">H131*0.1</f>
        <v>15</v>
      </c>
      <c r="J131" s="3">
        <f t="shared" ref="J131:J162" si="5">H131-I131</f>
        <v>135</v>
      </c>
    </row>
    <row r="132" spans="1:10">
      <c r="A132" s="1" t="s">
        <v>270</v>
      </c>
      <c r="B132" s="2" t="s">
        <v>268</v>
      </c>
      <c r="C132" s="2" t="s">
        <v>61</v>
      </c>
      <c r="D132" s="2" t="s">
        <v>271</v>
      </c>
      <c r="E132" s="3">
        <v>120</v>
      </c>
      <c r="F132" s="4" t="s">
        <v>272</v>
      </c>
      <c r="G132" s="3">
        <v>150</v>
      </c>
      <c r="H132" s="3">
        <v>460</v>
      </c>
      <c r="I132" s="3">
        <f t="shared" si="4"/>
        <v>46</v>
      </c>
      <c r="J132" s="3">
        <f t="shared" si="5"/>
        <v>414</v>
      </c>
    </row>
    <row r="133" spans="4:7">
      <c r="D133" s="2" t="s">
        <v>273</v>
      </c>
      <c r="E133" s="3">
        <v>150</v>
      </c>
      <c r="F133" s="4" t="s">
        <v>274</v>
      </c>
      <c r="G133" s="3">
        <v>40</v>
      </c>
    </row>
    <row r="134" spans="1:10">
      <c r="A134" s="1" t="s">
        <v>275</v>
      </c>
      <c r="B134" s="2" t="s">
        <v>276</v>
      </c>
      <c r="C134" s="2" t="s">
        <v>277</v>
      </c>
      <c r="F134" s="4" t="s">
        <v>62</v>
      </c>
      <c r="G134" s="3">
        <v>300</v>
      </c>
      <c r="H134" s="3">
        <v>300</v>
      </c>
      <c r="I134" s="3">
        <f t="shared" si="4"/>
        <v>30</v>
      </c>
      <c r="J134" s="3">
        <f t="shared" si="5"/>
        <v>270</v>
      </c>
    </row>
    <row r="135" spans="1:10">
      <c r="A135" s="1" t="s">
        <v>278</v>
      </c>
      <c r="B135" s="2" t="s">
        <v>276</v>
      </c>
      <c r="C135" s="2" t="s">
        <v>47</v>
      </c>
      <c r="F135" s="4" t="s">
        <v>279</v>
      </c>
      <c r="G135" s="3">
        <v>460</v>
      </c>
      <c r="H135" s="3">
        <v>460</v>
      </c>
      <c r="I135" s="3">
        <f t="shared" si="4"/>
        <v>46</v>
      </c>
      <c r="J135" s="3">
        <f t="shared" si="5"/>
        <v>414</v>
      </c>
    </row>
    <row r="136" spans="1:10">
      <c r="A136" s="1" t="s">
        <v>280</v>
      </c>
      <c r="B136" s="2" t="s">
        <v>276</v>
      </c>
      <c r="C136" s="2" t="s">
        <v>65</v>
      </c>
      <c r="D136" s="2" t="s">
        <v>173</v>
      </c>
      <c r="E136" s="3">
        <v>500</v>
      </c>
      <c r="F136" s="4" t="s">
        <v>281</v>
      </c>
      <c r="G136" s="3">
        <v>200</v>
      </c>
      <c r="H136" s="3">
        <v>1300</v>
      </c>
      <c r="I136" s="3">
        <f t="shared" si="4"/>
        <v>130</v>
      </c>
      <c r="J136" s="3">
        <f t="shared" si="5"/>
        <v>1170</v>
      </c>
    </row>
    <row r="137" spans="6:7">
      <c r="F137" s="4" t="s">
        <v>282</v>
      </c>
      <c r="G137" s="3">
        <v>450</v>
      </c>
    </row>
    <row r="138" spans="6:7">
      <c r="F138" s="4" t="s">
        <v>18</v>
      </c>
      <c r="G138" s="3">
        <v>150</v>
      </c>
    </row>
    <row r="139" spans="1:10">
      <c r="A139" s="1" t="s">
        <v>283</v>
      </c>
      <c r="B139" s="2" t="s">
        <v>276</v>
      </c>
      <c r="C139" s="2" t="s">
        <v>24</v>
      </c>
      <c r="F139" s="4" t="s">
        <v>257</v>
      </c>
      <c r="G139" s="3">
        <v>230</v>
      </c>
      <c r="H139" s="3">
        <v>530</v>
      </c>
      <c r="I139" s="3">
        <f t="shared" si="4"/>
        <v>53</v>
      </c>
      <c r="J139" s="3">
        <f t="shared" si="5"/>
        <v>477</v>
      </c>
    </row>
    <row r="140" spans="6:7">
      <c r="F140" s="4" t="s">
        <v>62</v>
      </c>
      <c r="G140" s="3">
        <v>300</v>
      </c>
    </row>
    <row r="141" ht="22" customHeight="1" spans="1:10">
      <c r="A141" s="7" t="s">
        <v>284</v>
      </c>
      <c r="B141" s="7"/>
      <c r="C141" s="7"/>
      <c r="D141" s="7"/>
      <c r="E141" s="8"/>
      <c r="F141" s="9"/>
      <c r="G141" s="8"/>
      <c r="H141" s="10">
        <f>SUM(H2:H140)</f>
        <v>90364</v>
      </c>
      <c r="I141" s="10">
        <f>SUM(I2:I140)</f>
        <v>9036.4</v>
      </c>
      <c r="J141" s="10">
        <f>SUM(J2:J140)</f>
        <v>81327.6</v>
      </c>
    </row>
  </sheetData>
  <mergeCells count="226">
    <mergeCell ref="F1:G1"/>
    <mergeCell ref="A141:G141"/>
    <mergeCell ref="A2:A3"/>
    <mergeCell ref="A6:A7"/>
    <mergeCell ref="A8:A11"/>
    <mergeCell ref="A12:A14"/>
    <mergeCell ref="A16:A17"/>
    <mergeCell ref="A20:A21"/>
    <mergeCell ref="A22:A23"/>
    <mergeCell ref="A27:A30"/>
    <mergeCell ref="A31:A32"/>
    <mergeCell ref="A33:A35"/>
    <mergeCell ref="A36:A38"/>
    <mergeCell ref="A39:A41"/>
    <mergeCell ref="A43:A44"/>
    <mergeCell ref="A45:A49"/>
    <mergeCell ref="A50:A53"/>
    <mergeCell ref="A56:A58"/>
    <mergeCell ref="A62:A64"/>
    <mergeCell ref="A67:A69"/>
    <mergeCell ref="A72:A73"/>
    <mergeCell ref="A78:A79"/>
    <mergeCell ref="A80:A81"/>
    <mergeCell ref="A82:A85"/>
    <mergeCell ref="A87:A89"/>
    <mergeCell ref="A90:A91"/>
    <mergeCell ref="A92:A93"/>
    <mergeCell ref="A94:A96"/>
    <mergeCell ref="A97:A100"/>
    <mergeCell ref="A102:A103"/>
    <mergeCell ref="A105:A110"/>
    <mergeCell ref="A113:A114"/>
    <mergeCell ref="A115:A117"/>
    <mergeCell ref="A119:A120"/>
    <mergeCell ref="A121:A125"/>
    <mergeCell ref="A127:A128"/>
    <mergeCell ref="A132:A133"/>
    <mergeCell ref="A136:A138"/>
    <mergeCell ref="A139:A140"/>
    <mergeCell ref="B2:B3"/>
    <mergeCell ref="B6:B7"/>
    <mergeCell ref="B8:B11"/>
    <mergeCell ref="B12:B14"/>
    <mergeCell ref="B16:B17"/>
    <mergeCell ref="B20:B21"/>
    <mergeCell ref="B22:B23"/>
    <mergeCell ref="B27:B30"/>
    <mergeCell ref="B31:B32"/>
    <mergeCell ref="B33:B35"/>
    <mergeCell ref="B36:B38"/>
    <mergeCell ref="B39:B41"/>
    <mergeCell ref="B43:B44"/>
    <mergeCell ref="B45:B49"/>
    <mergeCell ref="B50:B53"/>
    <mergeCell ref="B56:B58"/>
    <mergeCell ref="B62:B64"/>
    <mergeCell ref="B67:B69"/>
    <mergeCell ref="B72:B73"/>
    <mergeCell ref="B78:B79"/>
    <mergeCell ref="B80:B81"/>
    <mergeCell ref="B82:B85"/>
    <mergeCell ref="B87:B89"/>
    <mergeCell ref="B90:B91"/>
    <mergeCell ref="B92:B93"/>
    <mergeCell ref="B94:B96"/>
    <mergeCell ref="B97:B100"/>
    <mergeCell ref="B102:B103"/>
    <mergeCell ref="B105:B110"/>
    <mergeCell ref="B113:B114"/>
    <mergeCell ref="B115:B117"/>
    <mergeCell ref="B119:B120"/>
    <mergeCell ref="B121:B125"/>
    <mergeCell ref="B127:B128"/>
    <mergeCell ref="B132:B133"/>
    <mergeCell ref="B136:B138"/>
    <mergeCell ref="B139:B140"/>
    <mergeCell ref="C2:C3"/>
    <mergeCell ref="C6:C7"/>
    <mergeCell ref="C8:C11"/>
    <mergeCell ref="C12:C14"/>
    <mergeCell ref="C16:C17"/>
    <mergeCell ref="C20:C21"/>
    <mergeCell ref="C22:C23"/>
    <mergeCell ref="C27:C30"/>
    <mergeCell ref="C31:C32"/>
    <mergeCell ref="C33:C35"/>
    <mergeCell ref="C36:C38"/>
    <mergeCell ref="C39:C41"/>
    <mergeCell ref="C43:C44"/>
    <mergeCell ref="C45:C49"/>
    <mergeCell ref="C50:C53"/>
    <mergeCell ref="C56:C58"/>
    <mergeCell ref="C62:C64"/>
    <mergeCell ref="C67:C69"/>
    <mergeCell ref="C72:C73"/>
    <mergeCell ref="C78:C79"/>
    <mergeCell ref="C80:C81"/>
    <mergeCell ref="C82:C85"/>
    <mergeCell ref="C87:C89"/>
    <mergeCell ref="C90:C91"/>
    <mergeCell ref="C92:C93"/>
    <mergeCell ref="C94:C96"/>
    <mergeCell ref="C97:C100"/>
    <mergeCell ref="C102:C103"/>
    <mergeCell ref="C105:C110"/>
    <mergeCell ref="C113:C114"/>
    <mergeCell ref="C115:C117"/>
    <mergeCell ref="C119:C120"/>
    <mergeCell ref="C121:C125"/>
    <mergeCell ref="C127:C128"/>
    <mergeCell ref="C132:C133"/>
    <mergeCell ref="C136:C138"/>
    <mergeCell ref="C139:C140"/>
    <mergeCell ref="D62:D64"/>
    <mergeCell ref="E62:E64"/>
    <mergeCell ref="H2:H3"/>
    <mergeCell ref="H6:H7"/>
    <mergeCell ref="H8:H11"/>
    <mergeCell ref="H12:H14"/>
    <mergeCell ref="H16:H17"/>
    <mergeCell ref="H20:H21"/>
    <mergeCell ref="H22:H23"/>
    <mergeCell ref="H27:H30"/>
    <mergeCell ref="H31:H32"/>
    <mergeCell ref="H33:H35"/>
    <mergeCell ref="H36:H38"/>
    <mergeCell ref="H39:H41"/>
    <mergeCell ref="H43:H44"/>
    <mergeCell ref="H45:H49"/>
    <mergeCell ref="H50:H53"/>
    <mergeCell ref="H56:H58"/>
    <mergeCell ref="H62:H64"/>
    <mergeCell ref="H67:H69"/>
    <mergeCell ref="H72:H73"/>
    <mergeCell ref="H78:H79"/>
    <mergeCell ref="H80:H81"/>
    <mergeCell ref="H82:H85"/>
    <mergeCell ref="H87:H89"/>
    <mergeCell ref="H90:H91"/>
    <mergeCell ref="H92:H93"/>
    <mergeCell ref="H94:H96"/>
    <mergeCell ref="H97:H100"/>
    <mergeCell ref="H102:H103"/>
    <mergeCell ref="H105:H110"/>
    <mergeCell ref="H113:H114"/>
    <mergeCell ref="H115:H117"/>
    <mergeCell ref="H119:H120"/>
    <mergeCell ref="H121:H125"/>
    <mergeCell ref="H127:H128"/>
    <mergeCell ref="H132:H133"/>
    <mergeCell ref="H136:H138"/>
    <mergeCell ref="H139:H140"/>
    <mergeCell ref="I2:I3"/>
    <mergeCell ref="I6:I7"/>
    <mergeCell ref="I8:I11"/>
    <mergeCell ref="I12:I14"/>
    <mergeCell ref="I16:I17"/>
    <mergeCell ref="I20:I21"/>
    <mergeCell ref="I22:I23"/>
    <mergeCell ref="I27:I30"/>
    <mergeCell ref="I31:I32"/>
    <mergeCell ref="I33:I35"/>
    <mergeCell ref="I36:I38"/>
    <mergeCell ref="I39:I41"/>
    <mergeCell ref="I43:I44"/>
    <mergeCell ref="I45:I49"/>
    <mergeCell ref="I50:I53"/>
    <mergeCell ref="I56:I58"/>
    <mergeCell ref="I62:I64"/>
    <mergeCell ref="I67:I69"/>
    <mergeCell ref="I72:I73"/>
    <mergeCell ref="I78:I79"/>
    <mergeCell ref="I80:I81"/>
    <mergeCell ref="I82:I85"/>
    <mergeCell ref="I87:I89"/>
    <mergeCell ref="I90:I91"/>
    <mergeCell ref="I92:I93"/>
    <mergeCell ref="I94:I96"/>
    <mergeCell ref="I97:I100"/>
    <mergeCell ref="I102:I103"/>
    <mergeCell ref="I105:I110"/>
    <mergeCell ref="I113:I114"/>
    <mergeCell ref="I115:I117"/>
    <mergeCell ref="I119:I120"/>
    <mergeCell ref="I121:I125"/>
    <mergeCell ref="I127:I128"/>
    <mergeCell ref="I132:I133"/>
    <mergeCell ref="I136:I138"/>
    <mergeCell ref="I139:I140"/>
    <mergeCell ref="J2:J3"/>
    <mergeCell ref="J6:J7"/>
    <mergeCell ref="J8:J11"/>
    <mergeCell ref="J12:J14"/>
    <mergeCell ref="J16:J17"/>
    <mergeCell ref="J20:J21"/>
    <mergeCell ref="J22:J23"/>
    <mergeCell ref="J27:J30"/>
    <mergeCell ref="J31:J32"/>
    <mergeCell ref="J33:J35"/>
    <mergeCell ref="J36:J38"/>
    <mergeCell ref="J39:J41"/>
    <mergeCell ref="J43:J44"/>
    <mergeCell ref="J45:J49"/>
    <mergeCell ref="J50:J53"/>
    <mergeCell ref="J56:J58"/>
    <mergeCell ref="J62:J64"/>
    <mergeCell ref="J67:J69"/>
    <mergeCell ref="J72:J73"/>
    <mergeCell ref="J78:J79"/>
    <mergeCell ref="J80:J81"/>
    <mergeCell ref="J82:J85"/>
    <mergeCell ref="J87:J89"/>
    <mergeCell ref="J90:J91"/>
    <mergeCell ref="J92:J93"/>
    <mergeCell ref="J94:J96"/>
    <mergeCell ref="J97:J100"/>
    <mergeCell ref="J102:J103"/>
    <mergeCell ref="J105:J110"/>
    <mergeCell ref="J113:J114"/>
    <mergeCell ref="J115:J117"/>
    <mergeCell ref="J119:J120"/>
    <mergeCell ref="J121:J125"/>
    <mergeCell ref="J127:J128"/>
    <mergeCell ref="J132:J133"/>
    <mergeCell ref="J136:J138"/>
    <mergeCell ref="J139:J140"/>
  </mergeCells>
  <pageMargins left="0.7" right="0.7" top="0.747916666666667" bottom="1.3777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WPS_1651479912</cp:lastModifiedBy>
  <dcterms:created xsi:type="dcterms:W3CDTF">2023-07-11T02:50:00Z</dcterms:created>
  <dcterms:modified xsi:type="dcterms:W3CDTF">2024-05-16T00:28:13Z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