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2975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<sst xmlns="http://schemas.openxmlformats.org/spreadsheetml/2006/main" count="334" uniqueCount="193">
  <si>
    <t>2024-2025机电师模具师教学耗材报价单</t>
  </si>
  <si>
    <t>序号</t>
  </si>
  <si>
    <t>物品</t>
  </si>
  <si>
    <t>规格型号</t>
  </si>
  <si>
    <t>品牌</t>
  </si>
  <si>
    <t>数量</t>
  </si>
  <si>
    <t>单位</t>
  </si>
  <si>
    <t>备注</t>
  </si>
  <si>
    <t>单价</t>
  </si>
  <si>
    <t>总价</t>
  </si>
  <si>
    <t>毛坯料</t>
  </si>
  <si>
    <t>铝块</t>
  </si>
  <si>
    <t>200*150*20</t>
  </si>
  <si>
    <t>块</t>
  </si>
  <si>
    <t>150*150*25</t>
  </si>
  <si>
    <t>150*28*60</t>
  </si>
  <si>
    <t>150*90*13</t>
  </si>
  <si>
    <t>150*90*15</t>
  </si>
  <si>
    <t>钢料</t>
  </si>
  <si>
    <t>100*100*30</t>
  </si>
  <si>
    <t>φ40*120</t>
  </si>
  <si>
    <t>根</t>
  </si>
  <si>
    <t>100*100*20</t>
  </si>
  <si>
    <t>铝棒</t>
  </si>
  <si>
    <t xml:space="preserve">φ25  </t>
  </si>
  <si>
    <t>米</t>
  </si>
  <si>
    <t>1米1根</t>
  </si>
  <si>
    <t xml:space="preserve">φ32 </t>
  </si>
  <si>
    <t>扁钢</t>
  </si>
  <si>
    <t>70×20×160mm</t>
  </si>
  <si>
    <t>六面精铣，所有公差下偏差0.1mm</t>
  </si>
  <si>
    <t>70×16×160mm</t>
  </si>
  <si>
    <t>70x20x130mm</t>
  </si>
  <si>
    <t>70x16x97mm</t>
  </si>
  <si>
    <t>70x16x65mm</t>
  </si>
  <si>
    <t>20x8x180mm</t>
  </si>
  <si>
    <t>圆钢</t>
  </si>
  <si>
    <t>φ25x76mm</t>
  </si>
  <si>
    <t>段</t>
  </si>
  <si>
    <t>精料，45钢</t>
  </si>
  <si>
    <t>40Cr</t>
  </si>
  <si>
    <t>20x16+0.3/+0.2x64mm，六面精磨</t>
  </si>
  <si>
    <t>按公差加工</t>
  </si>
  <si>
    <t>薄板</t>
  </si>
  <si>
    <t>0.5x15x70mm，Q235钢</t>
  </si>
  <si>
    <t>渡锌板</t>
  </si>
  <si>
    <t>0.5x300mm</t>
  </si>
  <si>
    <t>8×70×95</t>
  </si>
  <si>
    <t>8×50×90</t>
  </si>
  <si>
    <t>8×50×52</t>
  </si>
  <si>
    <t>8×70×75</t>
  </si>
  <si>
    <t>10×30×65</t>
  </si>
  <si>
    <t>15×40×75</t>
  </si>
  <si>
    <t>φ30×75</t>
  </si>
  <si>
    <t>刀具</t>
  </si>
  <si>
    <t>合金刀片</t>
  </si>
  <si>
    <t>SCMT120404-HM</t>
  </si>
  <si>
    <t>株洲</t>
  </si>
  <si>
    <t>片</t>
  </si>
  <si>
    <t>CCMT120404-HF</t>
  </si>
  <si>
    <t>CCMT09T304-HM</t>
  </si>
  <si>
    <t>MGMN400-M</t>
  </si>
  <si>
    <t>VCMT160404-EM</t>
  </si>
  <si>
    <t>合金铣刀（2刃）</t>
  </si>
  <si>
    <t>φ10</t>
  </si>
  <si>
    <t>把</t>
  </si>
  <si>
    <t>φ12</t>
  </si>
  <si>
    <t>合金铣刀（4刃）</t>
  </si>
  <si>
    <t>φ6</t>
  </si>
  <si>
    <t>φ8</t>
  </si>
  <si>
    <t>铝用合金铣刀</t>
  </si>
  <si>
    <t>支</t>
  </si>
  <si>
    <t>端面铣刀（二刃）</t>
  </si>
  <si>
    <t>Φ6</t>
  </si>
  <si>
    <t>上工</t>
  </si>
  <si>
    <t>Φ10</t>
  </si>
  <si>
    <t>端面铣刀（四刃）</t>
  </si>
  <si>
    <t>Φ10、</t>
  </si>
  <si>
    <t>Φ16</t>
  </si>
  <si>
    <t>锯条</t>
  </si>
  <si>
    <t>双金属18齿</t>
  </si>
  <si>
    <t>史丹利</t>
  </si>
  <si>
    <t>标准件/配件</t>
  </si>
  <si>
    <t>内六角螺栓8.8级</t>
  </si>
  <si>
    <t>M6X20</t>
  </si>
  <si>
    <t>颗</t>
  </si>
  <si>
    <t>M10X25</t>
  </si>
  <si>
    <t>M10X85</t>
  </si>
  <si>
    <t>M8X25</t>
  </si>
  <si>
    <t>浇口套</t>
  </si>
  <si>
    <t>φ35,φ10x50</t>
  </si>
  <si>
    <t>只</t>
  </si>
  <si>
    <t>两种配套</t>
  </si>
  <si>
    <t>定位圈</t>
  </si>
  <si>
    <t>外φ100，内φ35高15MM</t>
  </si>
  <si>
    <t>顶针</t>
  </si>
  <si>
    <t>φ5x150</t>
  </si>
  <si>
    <t>SKD61</t>
  </si>
  <si>
    <t>弹簧</t>
  </si>
  <si>
    <t>16x25</t>
  </si>
  <si>
    <t>ISO10243,轻级，绿色</t>
  </si>
  <si>
    <t>冲裁冲头</t>
  </si>
  <si>
    <t>D6x71</t>
  </si>
  <si>
    <t>DIN9861</t>
  </si>
  <si>
    <t>内六角杯头螺丝</t>
  </si>
  <si>
    <t>M6*16</t>
  </si>
  <si>
    <t>M6*45</t>
  </si>
  <si>
    <t>M6*25</t>
  </si>
  <si>
    <t>M6*20</t>
  </si>
  <si>
    <t>M8*50</t>
  </si>
  <si>
    <t>M5*8</t>
  </si>
  <si>
    <t>圆柱销</t>
  </si>
  <si>
    <t>6*20</t>
  </si>
  <si>
    <t>6*28</t>
  </si>
  <si>
    <t>6*40</t>
  </si>
  <si>
    <t>寻边器</t>
  </si>
  <si>
    <t>台湾安威光电式寻边器PM20</t>
  </si>
  <si>
    <t>个</t>
  </si>
  <si>
    <t>寻边器电池</t>
  </si>
  <si>
    <t>配安威</t>
  </si>
  <si>
    <t>节</t>
  </si>
  <si>
    <t>样冲（史丹利）</t>
  </si>
  <si>
    <t>16-236-23   规格（6-10-138）</t>
  </si>
  <si>
    <t>丝锥扳手</t>
  </si>
  <si>
    <t>M3-M10  ( 平型）加强型</t>
  </si>
  <si>
    <t>电气类</t>
  </si>
  <si>
    <t>↓具体规格参考相关链接</t>
  </si>
  <si>
    <t>开关电源</t>
  </si>
  <si>
    <t>明纬HDR-15-12V 1.25A</t>
  </si>
  <si>
    <t>http://e.tb.cn/h.gJ6E4ceg4zABIwE?tk=PuSz37vitwt MF1643</t>
  </si>
  <si>
    <t>明纬HDR-60-24V2.5A</t>
  </si>
  <si>
    <t>PLC仿真调试板</t>
  </si>
  <si>
    <t>16入16出/带外壳导轨安装</t>
  </si>
  <si>
    <t xml:space="preserve">http://e.tb.cn/h.grQMNlIkhhk8DW0?tk=y0JZ37EKVi3 HU0025 </t>
  </si>
  <si>
    <t>5口千兆交换机</t>
  </si>
  <si>
    <t>水星5口千兆交换机（高速版）</t>
  </si>
  <si>
    <t xml:space="preserve">http://e.tb.cn/h.gJOjKP23hn9fPLW?tk=6r2e37vVtId CZ8908 </t>
  </si>
  <si>
    <t>侧面双用T型支架</t>
  </si>
  <si>
    <t>侧面双用T型支架-孔16</t>
  </si>
  <si>
    <t xml:space="preserve">http://e.tb.cn/h.gJyMRagWeT2Nj9Z?tk=8CVM37EzzOm MF7997 </t>
  </si>
  <si>
    <t>十字夹</t>
  </si>
  <si>
    <t>十字夹-孔16*16</t>
  </si>
  <si>
    <t>T型支架</t>
  </si>
  <si>
    <t>T型支架-孔16</t>
  </si>
  <si>
    <t>空心管300</t>
  </si>
  <si>
    <t>空心管长300*直径16mm</t>
  </si>
  <si>
    <t>空心管500</t>
  </si>
  <si>
    <t>空心管长500*直径16mm</t>
  </si>
  <si>
    <t>超六类扁平网线0.5米</t>
  </si>
  <si>
    <t>六类千兆升级加粗纯铜芯+金属屏蔽头0.5米</t>
  </si>
  <si>
    <t xml:space="preserve">http://e.tb.cn/h.gJmyn2Pouf3JtfL?tk=NEw837ErvGZ CZ3460 </t>
  </si>
  <si>
    <t>超六类扁平网线1米</t>
  </si>
  <si>
    <t>六类千兆升级加粗纯铜芯+金属屏蔽头1米</t>
  </si>
  <si>
    <t>超六类扁平网线1.5米</t>
  </si>
  <si>
    <t>六类千兆升级加粗纯铜芯+金属屏蔽头1.5米</t>
  </si>
  <si>
    <t>步进驱动器</t>
  </si>
  <si>
    <t>TB6600</t>
  </si>
  <si>
    <t>http://e.tb.cn/h.gJstcYt5vZBBrI2?tk=4q4i3ibQBeK MF1643</t>
  </si>
  <si>
    <t>环形LED光源</t>
  </si>
  <si>
    <t>可调环形一体光源/内径58mm</t>
  </si>
  <si>
    <t>http://e.tb.cn/h.gJmiu1M30eaGGCU?tk=P3Cx3ibrdlr HU0025</t>
  </si>
  <si>
    <t>IO标准触发线</t>
  </si>
  <si>
    <t>3m 不带适配器</t>
  </si>
  <si>
    <t xml:space="preserve">http://e.tb.cn/h.grRYjv24sPZWnQy?tk=IDtO3i6RVKP CZ0002 </t>
  </si>
  <si>
    <t>工业相机</t>
  </si>
  <si>
    <t>MV-CU013-A0GC</t>
  </si>
  <si>
    <t>http://e.tb.cn/h.grCH6S3qLzFKhfp?tk=0eDA3i6JH1s MF7997</t>
  </si>
  <si>
    <t>工业相机镜头</t>
  </si>
  <si>
    <t>MVL-HF0628M-6MPE</t>
  </si>
  <si>
    <t>http://e.tb.cn/h.grClIQizp9wlO3b?tk=NBKE3i6QCFM CZ0012</t>
  </si>
  <si>
    <t>2插电源线</t>
  </si>
  <si>
    <t>二扁直插2*1.0平方 黑色</t>
  </si>
  <si>
    <t xml:space="preserve">http://e.tb.cn/h.gFoh1Pruz2H71GI?tk=7NVZ3PzeRyj CZ8908 </t>
  </si>
  <si>
    <t>不带线接线插座面板</t>
  </si>
  <si>
    <t>蓝白14孔 不带线（4位）</t>
  </si>
  <si>
    <t xml:space="preserve">http://e.tb.cn/h.gvdEyIpzfj8Bu0j?tk=hcFj3PzWBik CZ3452 </t>
  </si>
  <si>
    <t>针型端子</t>
  </si>
  <si>
    <t>E7508蓝</t>
  </si>
  <si>
    <t>1000枚/包</t>
  </si>
  <si>
    <t>支撑架</t>
  </si>
  <si>
    <t>铁床款升级加大底座黑色12cm 可调节高度12-20cm</t>
  </si>
  <si>
    <t xml:space="preserve">http://e.tb.cn/h.gJvZJ4N9a4ZdzRa?tk=l9iW3i2J8bd </t>
  </si>
  <si>
    <t>含钴钻头</t>
  </si>
  <si>
    <t>3.1mm</t>
  </si>
  <si>
    <t xml:space="preserve">http://e.tb.cn/h.gricqtBtuJWVXu8?tk=t0XC3iTifLj CZ3456 </t>
  </si>
  <si>
    <t>4.1mm</t>
  </si>
  <si>
    <t>5.1mm</t>
  </si>
  <si>
    <t>6.1mm</t>
  </si>
  <si>
    <t>铆钉</t>
  </si>
  <si>
    <t>3*11</t>
  </si>
  <si>
    <t xml:space="preserve"> http://e.tb.cn/h.grxwEEUfsjdc7qJ?tk=G8yW3iTtyaF ZH4920</t>
  </si>
  <si>
    <t>4*12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</si>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</sst>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24"/>
      <color theme="1"/>
      <name val="等线"/>
      <charset val="134"/>
      <scheme val="minor"/>
    </font>
    <font>
      <sz val="12"/>
      <color indexed="8"/>
      <name val="等线"/>
      <charset val="134"/>
      <scheme val="minor"/>
    </font>
    <font>
      <sz val="12"/>
      <name val="等线"/>
      <charset val="134"/>
      <scheme val="minor"/>
    </font>
    <font>
      <sz val="12"/>
      <color rgb="FF0070C0"/>
      <name val="等线"/>
      <charset val="134"/>
      <scheme val="minor"/>
    </font>
    <font>
      <u/>
      <sz val="12"/>
      <color rgb="FF0070C0"/>
      <name val="等线"/>
      <charset val="134"/>
      <scheme val="minor"/>
    </font>
    <font>
      <u/>
      <sz val="11"/>
      <color rgb="FF0070C0"/>
      <name val="等线"/>
      <charset val="134"/>
      <scheme val="minor"/>
    </font>
    <font>
      <sz val="20"/>
      <color theme="1"/>
      <name val="等线"/>
      <charset val="134"/>
      <scheme val="minor"/>
    </font>
    <font>
      <u/>
      <sz val="11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0" fontId="0" fillId="5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7" borderId="12" applyNumberFormat="0" applyAlignment="0" applyProtection="0">
      <alignment vertical="center"/>
    </xf>
    <xf numFmtId="0" fontId="20" fillId="8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8" fillId="0" borderId="0"/>
    <xf numFmtId="0" fontId="0" fillId="0" borderId="0"/>
    <xf numFmtId="0" fontId="0" fillId="0" borderId="0"/>
    <xf numFmtId="0" fontId="28" fillId="0" borderId="0"/>
  </cellStyleXfs>
  <cellXfs count="3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4" xfId="52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3" fillId="0" borderId="1" xfId="52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/>
    </xf>
    <xf numFmtId="0" fontId="4" fillId="0" borderId="1" xfId="5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0" borderId="2" xfId="52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4" borderId="7" xfId="6" applyFont="1" applyFill="1" applyBorder="1" applyAlignment="1">
      <alignment horizontal="center" vertical="center" wrapText="1"/>
    </xf>
    <xf numFmtId="0" fontId="6" fillId="4" borderId="4" xfId="6" applyFont="1" applyFill="1" applyBorder="1" applyAlignment="1">
      <alignment horizontal="center" vertical="center" wrapText="1"/>
    </xf>
    <xf numFmtId="0" fontId="6" fillId="4" borderId="1" xfId="6" applyFont="1" applyFill="1" applyBorder="1" applyAlignment="1">
      <alignment horizontal="center" vertical="center" wrapText="1"/>
    </xf>
    <xf numFmtId="0" fontId="6" fillId="4" borderId="8" xfId="6" applyFont="1" applyFill="1" applyBorder="1" applyAlignment="1">
      <alignment horizontal="center" vertical="center" wrapText="1"/>
    </xf>
    <xf numFmtId="0" fontId="7" fillId="4" borderId="1" xfId="6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1" xfId="6" applyFont="1" applyBorder="1" applyAlignment="1">
      <alignment vertical="center" wrapText="1"/>
    </xf>
    <xf numFmtId="0" fontId="7" fillId="0" borderId="7" xfId="6" applyFont="1" applyBorder="1" applyAlignment="1">
      <alignment horizontal="center" vertical="center" wrapText="1"/>
    </xf>
    <xf numFmtId="0" fontId="7" fillId="0" borderId="8" xfId="6" applyFont="1" applyBorder="1" applyAlignment="1">
      <alignment horizontal="center" vertical="center" wrapText="1"/>
    </xf>
    <xf numFmtId="0" fontId="7" fillId="0" borderId="4" xfId="6" applyFont="1" applyBorder="1" applyAlignment="1">
      <alignment horizontal="center" vertical="center" wrapText="1"/>
    </xf>
    <xf numFmtId="0" fontId="6" fillId="0" borderId="7" xfId="6" applyFont="1" applyBorder="1" applyAlignment="1">
      <alignment horizontal="center" vertical="center" wrapText="1"/>
    </xf>
    <xf numFmtId="0" fontId="6" fillId="0" borderId="4" xfId="6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4" xfId="50"/>
    <cellStyle name="常规 3" xfId="51"/>
    <cellStyle name="常规 3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e.tb.cn/h.gricqtBtuJWVXu8?tk=t0XC3iTifLj%20CZ3456" TargetMode="External"/><Relationship Id="rId8" Type="http://schemas.openxmlformats.org/officeDocument/2006/relationships/hyperlink" Target="http://e.tb.cn/h.gJvZJ4N9a4ZdzRa?tk=l9iW3i2J8bd" TargetMode="External"/><Relationship Id="rId7" Type="http://schemas.openxmlformats.org/officeDocument/2006/relationships/hyperlink" Target="http://e.tb.cn/h.gJmiu1M30eaGGCU?tk=P3Cx3ibrdlr%20HU0025" TargetMode="External"/><Relationship Id="rId6" Type="http://schemas.openxmlformats.org/officeDocument/2006/relationships/hyperlink" Target="http://e.tb.cn/h.gJstcYt5vZBBrI2?tk=4q4i3ibQBeK%20MF1643" TargetMode="External"/><Relationship Id="rId5" Type="http://schemas.openxmlformats.org/officeDocument/2006/relationships/hyperlink" Target="http://e.tb.cn/h.gJyMRagWeT2Nj9Z?tk=8CVM37EzzOm%20MF7997" TargetMode="External"/><Relationship Id="rId4" Type="http://schemas.openxmlformats.org/officeDocument/2006/relationships/hyperlink" Target="http://e.tb.cn/h.gJmyn2Pouf3JtfL?tk=NEw837ErvGZ%20CZ3460" TargetMode="External"/><Relationship Id="rId3" Type="http://schemas.openxmlformats.org/officeDocument/2006/relationships/hyperlink" Target="http://e.tb.cn/h.grQMNlIkhhk8DW0?tk=y0JZ37EKVi3%20HU0025" TargetMode="External"/><Relationship Id="rId2" Type="http://schemas.openxmlformats.org/officeDocument/2006/relationships/hyperlink" Target="http://e.tb.cn/h.gJ6E4ceg4zABIwE?tk=PuSz37vitwt%20MF1643" TargetMode="External"/><Relationship Id="rId14" Type="http://schemas.openxmlformats.org/officeDocument/2006/relationships/hyperlink" Target="http://e.tb.cn/h.gvdEyIpzfj8Bu0j?tk=hcFj3PzWBik%20CZ3452" TargetMode="External"/><Relationship Id="rId13" Type="http://schemas.openxmlformats.org/officeDocument/2006/relationships/hyperlink" Target="http://e.tb.cn/h.gFoh1Pruz2H71GI?tk=7NVZ3PzeRyj%20CZ8908" TargetMode="External"/><Relationship Id="rId12" Type="http://schemas.openxmlformats.org/officeDocument/2006/relationships/hyperlink" Target="http://e.tb.cn/h.grCH6S3qLzFKhfp?tk=0eDA3i6JH1s%20MF7997" TargetMode="External"/><Relationship Id="rId11" Type="http://schemas.openxmlformats.org/officeDocument/2006/relationships/hyperlink" Target="http://e.tb.cn/h.grClIQizp9wlO3b?tk=NBKE3i6QCFM%20CZ0012" TargetMode="External"/><Relationship Id="rId10" Type="http://schemas.openxmlformats.org/officeDocument/2006/relationships/hyperlink" Target="http://e.tb.cn/h.grRYjv24sPZWnQy?tk=IDtO3i6RVKP%20CZ0002" TargetMode="External"/><Relationship Id="rId1" Type="http://schemas.openxmlformats.org/officeDocument/2006/relationships/hyperlink" Target="http://e.tb.cn/h.gJOjKP23hn9fPLW?tk=6r2e37vVtId%20CZ890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103"/>
  <sheetViews>
    <sheetView showGridLines="0" tabSelected="1" zoomScale="85" zoomScaleNormal="85" workbookViewId="0">
      <pane ySplit="2" topLeftCell="A3" activePane="bottomLeft" state="frozen"/>
      <selection/>
      <selection pane="bottomLeft" activeCell="N90" sqref="N90"/>
    </sheetView>
  </sheetViews>
  <sheetFormatPr defaultColWidth="9" defaultRowHeight="15.75"/>
  <cols>
    <col min="1" max="2" width="9" style="1"/>
    <col min="3" max="3" width="20.75" style="1" customWidth="1"/>
    <col min="4" max="4" width="33.25" style="1" customWidth="1"/>
    <col min="5" max="5" width="56.125" style="1" customWidth="1"/>
    <col min="6" max="6" width="6.5" style="1" customWidth="1"/>
    <col min="7" max="7" width="5.5" style="1" customWidth="1"/>
    <col min="8" max="8" width="20" style="1" customWidth="1"/>
    <col min="9" max="9" width="12.625" style="1" customWidth="1"/>
    <col min="10" max="10" width="17.875" style="1" customWidth="1"/>
    <col min="11" max="11" width="9" style="1"/>
    <col min="12" max="12" width="10.625" style="1" customWidth="1"/>
    <col min="13" max="16384" width="9" style="1"/>
  </cols>
  <sheetData>
    <row r="1" ht="59" customHeight="1" spans="5:5">
      <c r="E1" s="2" t="s">
        <v>0</v>
      </c>
    </row>
    <row r="2" spans="2:10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</row>
    <row r="3" spans="2:10">
      <c r="B3" s="4"/>
      <c r="C3" s="5" t="s">
        <v>10</v>
      </c>
      <c r="D3" s="4"/>
      <c r="E3" s="4"/>
      <c r="F3" s="4"/>
      <c r="G3" s="4"/>
      <c r="H3" s="4"/>
      <c r="I3" s="4"/>
      <c r="J3" s="4"/>
    </row>
    <row r="4" spans="2:10">
      <c r="B4" s="4">
        <v>1</v>
      </c>
      <c r="C4" s="6" t="s">
        <v>11</v>
      </c>
      <c r="D4" s="7" t="s">
        <v>12</v>
      </c>
      <c r="E4" s="8"/>
      <c r="F4" s="8">
        <v>40</v>
      </c>
      <c r="G4" s="8" t="s">
        <v>13</v>
      </c>
      <c r="H4" s="8"/>
      <c r="I4" s="17"/>
      <c r="J4" s="17">
        <f>F4*I4</f>
        <v>0</v>
      </c>
    </row>
    <row r="5" spans="2:10">
      <c r="B5" s="4">
        <v>2</v>
      </c>
      <c r="C5" s="5" t="s">
        <v>11</v>
      </c>
      <c r="D5" s="9" t="s">
        <v>14</v>
      </c>
      <c r="E5" s="4"/>
      <c r="F5" s="4">
        <v>40</v>
      </c>
      <c r="G5" s="4" t="s">
        <v>13</v>
      </c>
      <c r="H5" s="4"/>
      <c r="I5" s="18"/>
      <c r="J5" s="17">
        <f t="shared" ref="J5:J48" si="0">F5*I5</f>
        <v>0</v>
      </c>
    </row>
    <row r="6" spans="2:10">
      <c r="B6" s="4">
        <v>3</v>
      </c>
      <c r="C6" s="5" t="s">
        <v>11</v>
      </c>
      <c r="D6" s="9" t="s">
        <v>15</v>
      </c>
      <c r="E6" s="4"/>
      <c r="F6" s="4">
        <v>40</v>
      </c>
      <c r="G6" s="4" t="s">
        <v>13</v>
      </c>
      <c r="H6" s="4"/>
      <c r="I6" s="18"/>
      <c r="J6" s="17">
        <f t="shared" si="0"/>
        <v>0</v>
      </c>
    </row>
    <row r="7" spans="2:10">
      <c r="B7" s="4">
        <v>4</v>
      </c>
      <c r="C7" s="5" t="s">
        <v>11</v>
      </c>
      <c r="D7" s="9" t="s">
        <v>16</v>
      </c>
      <c r="E7" s="4"/>
      <c r="F7" s="4">
        <v>20</v>
      </c>
      <c r="G7" s="4" t="s">
        <v>13</v>
      </c>
      <c r="H7" s="4"/>
      <c r="I7" s="18"/>
      <c r="J7" s="17">
        <f t="shared" si="0"/>
        <v>0</v>
      </c>
    </row>
    <row r="8" spans="2:10">
      <c r="B8" s="4">
        <v>5</v>
      </c>
      <c r="C8" s="5" t="s">
        <v>11</v>
      </c>
      <c r="D8" s="9" t="s">
        <v>17</v>
      </c>
      <c r="E8" s="4"/>
      <c r="F8" s="4">
        <v>20</v>
      </c>
      <c r="G8" s="4" t="s">
        <v>13</v>
      </c>
      <c r="H8" s="4"/>
      <c r="I8" s="18"/>
      <c r="J8" s="17">
        <f t="shared" si="0"/>
        <v>0</v>
      </c>
    </row>
    <row r="9" spans="2:10">
      <c r="B9" s="4">
        <v>6</v>
      </c>
      <c r="C9" s="5" t="s">
        <v>18</v>
      </c>
      <c r="D9" s="4" t="s">
        <v>19</v>
      </c>
      <c r="E9" s="4"/>
      <c r="F9" s="4">
        <v>200</v>
      </c>
      <c r="G9" s="4" t="s">
        <v>13</v>
      </c>
      <c r="H9" s="4"/>
      <c r="I9" s="18"/>
      <c r="J9" s="17">
        <f t="shared" si="0"/>
        <v>0</v>
      </c>
    </row>
    <row r="10" spans="2:10">
      <c r="B10" s="4">
        <v>7</v>
      </c>
      <c r="C10" s="5" t="s">
        <v>18</v>
      </c>
      <c r="D10" s="4" t="s">
        <v>20</v>
      </c>
      <c r="E10" s="4"/>
      <c r="F10" s="4">
        <v>100</v>
      </c>
      <c r="G10" s="4" t="s">
        <v>21</v>
      </c>
      <c r="H10" s="4"/>
      <c r="I10" s="18"/>
      <c r="J10" s="17">
        <f t="shared" si="0"/>
        <v>0</v>
      </c>
    </row>
    <row r="11" spans="2:10">
      <c r="B11" s="4">
        <v>8</v>
      </c>
      <c r="C11" s="5" t="s">
        <v>11</v>
      </c>
      <c r="D11" s="4" t="s">
        <v>22</v>
      </c>
      <c r="E11" s="4"/>
      <c r="F11" s="4">
        <v>60</v>
      </c>
      <c r="G11" s="4" t="s">
        <v>13</v>
      </c>
      <c r="H11" s="4"/>
      <c r="I11" s="18"/>
      <c r="J11" s="17">
        <f t="shared" si="0"/>
        <v>0</v>
      </c>
    </row>
    <row r="12" spans="2:10">
      <c r="B12" s="4">
        <v>9</v>
      </c>
      <c r="C12" s="5" t="s">
        <v>23</v>
      </c>
      <c r="D12" s="4" t="s">
        <v>24</v>
      </c>
      <c r="E12" s="4"/>
      <c r="F12" s="4">
        <v>10</v>
      </c>
      <c r="G12" s="4" t="s">
        <v>25</v>
      </c>
      <c r="H12" s="4" t="s">
        <v>26</v>
      </c>
      <c r="I12" s="18"/>
      <c r="J12" s="17">
        <f t="shared" si="0"/>
        <v>0</v>
      </c>
    </row>
    <row r="13" spans="2:10">
      <c r="B13" s="4">
        <v>10</v>
      </c>
      <c r="C13" s="5" t="s">
        <v>23</v>
      </c>
      <c r="D13" s="4" t="s">
        <v>27</v>
      </c>
      <c r="E13" s="4"/>
      <c r="F13" s="4">
        <v>10</v>
      </c>
      <c r="G13" s="4" t="s">
        <v>25</v>
      </c>
      <c r="H13" s="4"/>
      <c r="I13" s="18"/>
      <c r="J13" s="17">
        <f t="shared" si="0"/>
        <v>0</v>
      </c>
    </row>
    <row r="14" spans="2:10">
      <c r="B14" s="4">
        <v>11</v>
      </c>
      <c r="C14" s="5" t="s">
        <v>28</v>
      </c>
      <c r="D14" s="4" t="s">
        <v>29</v>
      </c>
      <c r="E14" s="4"/>
      <c r="F14" s="4">
        <v>160</v>
      </c>
      <c r="G14" s="4" t="s">
        <v>13</v>
      </c>
      <c r="H14" s="10" t="s">
        <v>30</v>
      </c>
      <c r="I14" s="18"/>
      <c r="J14" s="17">
        <f t="shared" si="0"/>
        <v>0</v>
      </c>
    </row>
    <row r="15" spans="2:10">
      <c r="B15" s="4">
        <v>12</v>
      </c>
      <c r="C15" s="5" t="s">
        <v>28</v>
      </c>
      <c r="D15" s="4" t="s">
        <v>31</v>
      </c>
      <c r="E15" s="4"/>
      <c r="F15" s="4">
        <v>80</v>
      </c>
      <c r="G15" s="4" t="s">
        <v>13</v>
      </c>
      <c r="H15" s="10"/>
      <c r="I15" s="18"/>
      <c r="J15" s="17">
        <f t="shared" si="0"/>
        <v>0</v>
      </c>
    </row>
    <row r="16" spans="2:10">
      <c r="B16" s="4">
        <v>13</v>
      </c>
      <c r="C16" s="5" t="s">
        <v>28</v>
      </c>
      <c r="D16" s="4" t="s">
        <v>32</v>
      </c>
      <c r="E16" s="4"/>
      <c r="F16" s="4">
        <v>80</v>
      </c>
      <c r="G16" s="4" t="s">
        <v>13</v>
      </c>
      <c r="H16" s="10"/>
      <c r="I16" s="18"/>
      <c r="J16" s="17">
        <f t="shared" si="0"/>
        <v>0</v>
      </c>
    </row>
    <row r="17" spans="2:10">
      <c r="B17" s="4">
        <v>14</v>
      </c>
      <c r="C17" s="5" t="s">
        <v>28</v>
      </c>
      <c r="D17" s="4" t="s">
        <v>33</v>
      </c>
      <c r="E17" s="4"/>
      <c r="F17" s="4">
        <v>120</v>
      </c>
      <c r="G17" s="4" t="s">
        <v>13</v>
      </c>
      <c r="H17" s="10"/>
      <c r="I17" s="18"/>
      <c r="J17" s="17">
        <f t="shared" si="0"/>
        <v>0</v>
      </c>
    </row>
    <row r="18" spans="2:10">
      <c r="B18" s="4">
        <v>15</v>
      </c>
      <c r="C18" s="5" t="s">
        <v>28</v>
      </c>
      <c r="D18" s="4" t="s">
        <v>34</v>
      </c>
      <c r="E18" s="4"/>
      <c r="F18" s="4">
        <v>120</v>
      </c>
      <c r="G18" s="4" t="s">
        <v>13</v>
      </c>
      <c r="H18" s="10"/>
      <c r="I18" s="18"/>
      <c r="J18" s="17">
        <f t="shared" si="0"/>
        <v>0</v>
      </c>
    </row>
    <row r="19" spans="2:10">
      <c r="B19" s="4">
        <v>16</v>
      </c>
      <c r="C19" s="5" t="s">
        <v>28</v>
      </c>
      <c r="D19" s="4" t="s">
        <v>35</v>
      </c>
      <c r="E19" s="4"/>
      <c r="F19" s="4">
        <v>200</v>
      </c>
      <c r="G19" s="4" t="s">
        <v>13</v>
      </c>
      <c r="H19" s="10"/>
      <c r="I19" s="18"/>
      <c r="J19" s="17">
        <f t="shared" si="0"/>
        <v>0</v>
      </c>
    </row>
    <row r="20" spans="2:10">
      <c r="B20" s="4">
        <v>17</v>
      </c>
      <c r="C20" s="5" t="s">
        <v>36</v>
      </c>
      <c r="D20" s="4" t="s">
        <v>37</v>
      </c>
      <c r="E20" s="4"/>
      <c r="F20" s="4">
        <v>80</v>
      </c>
      <c r="G20" s="4" t="s">
        <v>38</v>
      </c>
      <c r="H20" s="4" t="s">
        <v>39</v>
      </c>
      <c r="I20" s="18"/>
      <c r="J20" s="17">
        <f t="shared" si="0"/>
        <v>0</v>
      </c>
    </row>
    <row r="21" spans="2:10">
      <c r="B21" s="4">
        <v>18</v>
      </c>
      <c r="C21" s="5" t="s">
        <v>36</v>
      </c>
      <c r="D21" s="4" t="s">
        <v>20</v>
      </c>
      <c r="E21" s="4"/>
      <c r="F21" s="4">
        <v>100</v>
      </c>
      <c r="G21" s="4" t="s">
        <v>21</v>
      </c>
      <c r="H21" s="4"/>
      <c r="I21" s="4"/>
      <c r="J21" s="17">
        <f t="shared" si="0"/>
        <v>0</v>
      </c>
    </row>
    <row r="22" spans="2:10">
      <c r="B22" s="4">
        <v>19</v>
      </c>
      <c r="C22" s="5" t="s">
        <v>40</v>
      </c>
      <c r="D22" s="4" t="s">
        <v>41</v>
      </c>
      <c r="E22" s="4"/>
      <c r="F22" s="4">
        <v>160</v>
      </c>
      <c r="G22" s="4" t="s">
        <v>13</v>
      </c>
      <c r="H22" s="4" t="s">
        <v>42</v>
      </c>
      <c r="I22" s="18"/>
      <c r="J22" s="17">
        <f t="shared" si="0"/>
        <v>0</v>
      </c>
    </row>
    <row r="23" spans="2:10">
      <c r="B23" s="4">
        <v>20</v>
      </c>
      <c r="C23" s="5" t="s">
        <v>43</v>
      </c>
      <c r="D23" s="4" t="s">
        <v>44</v>
      </c>
      <c r="E23" s="4"/>
      <c r="F23" s="4">
        <v>80</v>
      </c>
      <c r="G23" s="4" t="s">
        <v>13</v>
      </c>
      <c r="H23" s="4" t="s">
        <v>45</v>
      </c>
      <c r="I23" s="18"/>
      <c r="J23" s="17">
        <f t="shared" si="0"/>
        <v>0</v>
      </c>
    </row>
    <row r="24" spans="2:10">
      <c r="B24" s="4">
        <v>21</v>
      </c>
      <c r="C24" s="5" t="s">
        <v>43</v>
      </c>
      <c r="D24" s="4" t="s">
        <v>46</v>
      </c>
      <c r="E24" s="4"/>
      <c r="F24" s="4">
        <v>200</v>
      </c>
      <c r="G24" s="4" t="s">
        <v>13</v>
      </c>
      <c r="H24" s="4"/>
      <c r="I24" s="18"/>
      <c r="J24" s="17">
        <f t="shared" si="0"/>
        <v>0</v>
      </c>
    </row>
    <row r="25" spans="2:10">
      <c r="B25" s="4">
        <v>22</v>
      </c>
      <c r="C25" s="5" t="s">
        <v>28</v>
      </c>
      <c r="D25" s="4" t="s">
        <v>47</v>
      </c>
      <c r="E25" s="4"/>
      <c r="F25" s="4">
        <v>50</v>
      </c>
      <c r="G25" s="4" t="s">
        <v>13</v>
      </c>
      <c r="H25" s="4"/>
      <c r="I25" s="18"/>
      <c r="J25" s="17">
        <f t="shared" si="0"/>
        <v>0</v>
      </c>
    </row>
    <row r="26" spans="2:10">
      <c r="B26" s="4">
        <v>23</v>
      </c>
      <c r="C26" s="5" t="s">
        <v>28</v>
      </c>
      <c r="D26" s="4" t="s">
        <v>48</v>
      </c>
      <c r="E26" s="4"/>
      <c r="F26" s="4">
        <v>50</v>
      </c>
      <c r="G26" s="4" t="s">
        <v>13</v>
      </c>
      <c r="H26" s="4"/>
      <c r="I26" s="18"/>
      <c r="J26" s="17">
        <f t="shared" si="0"/>
        <v>0</v>
      </c>
    </row>
    <row r="27" spans="2:10">
      <c r="B27" s="4">
        <v>24</v>
      </c>
      <c r="C27" s="5" t="s">
        <v>28</v>
      </c>
      <c r="D27" s="4" t="s">
        <v>49</v>
      </c>
      <c r="E27" s="4"/>
      <c r="F27" s="4">
        <v>50</v>
      </c>
      <c r="G27" s="4" t="s">
        <v>13</v>
      </c>
      <c r="H27" s="4"/>
      <c r="I27" s="18"/>
      <c r="J27" s="17">
        <f t="shared" si="0"/>
        <v>0</v>
      </c>
    </row>
    <row r="28" spans="2:10">
      <c r="B28" s="4">
        <v>25</v>
      </c>
      <c r="C28" s="5" t="s">
        <v>28</v>
      </c>
      <c r="D28" s="4" t="s">
        <v>50</v>
      </c>
      <c r="E28" s="4"/>
      <c r="F28" s="4">
        <v>50</v>
      </c>
      <c r="G28" s="4" t="s">
        <v>13</v>
      </c>
      <c r="H28" s="4"/>
      <c r="I28" s="18"/>
      <c r="J28" s="17">
        <f t="shared" si="0"/>
        <v>0</v>
      </c>
    </row>
    <row r="29" spans="2:10">
      <c r="B29" s="4">
        <v>26</v>
      </c>
      <c r="C29" s="5" t="s">
        <v>28</v>
      </c>
      <c r="D29" s="4" t="s">
        <v>51</v>
      </c>
      <c r="E29" s="4"/>
      <c r="F29" s="4">
        <v>150</v>
      </c>
      <c r="G29" s="4" t="s">
        <v>13</v>
      </c>
      <c r="H29" s="4"/>
      <c r="I29" s="18"/>
      <c r="J29" s="17">
        <f t="shared" si="0"/>
        <v>0</v>
      </c>
    </row>
    <row r="30" spans="2:10">
      <c r="B30" s="4">
        <v>27</v>
      </c>
      <c r="C30" s="5" t="s">
        <v>28</v>
      </c>
      <c r="D30" s="4" t="s">
        <v>52</v>
      </c>
      <c r="E30" s="4"/>
      <c r="F30" s="4">
        <v>100</v>
      </c>
      <c r="G30" s="4" t="s">
        <v>13</v>
      </c>
      <c r="H30" s="4"/>
      <c r="I30" s="18"/>
      <c r="J30" s="17">
        <f t="shared" si="0"/>
        <v>0</v>
      </c>
    </row>
    <row r="31" spans="2:10">
      <c r="B31" s="4">
        <v>28</v>
      </c>
      <c r="C31" s="4" t="s">
        <v>18</v>
      </c>
      <c r="D31" s="4" t="s">
        <v>53</v>
      </c>
      <c r="E31" s="4"/>
      <c r="F31" s="4">
        <v>100</v>
      </c>
      <c r="G31" s="4" t="s">
        <v>13</v>
      </c>
      <c r="H31" s="4"/>
      <c r="I31" s="18"/>
      <c r="J31" s="17">
        <f t="shared" si="0"/>
        <v>0</v>
      </c>
    </row>
    <row r="32" spans="2:10">
      <c r="B32" s="4"/>
      <c r="C32" s="11" t="s">
        <v>54</v>
      </c>
      <c r="D32" s="11"/>
      <c r="E32" s="11"/>
      <c r="F32" s="11"/>
      <c r="G32" s="11"/>
      <c r="H32" s="11"/>
      <c r="I32" s="11"/>
      <c r="J32" s="17"/>
    </row>
    <row r="33" spans="2:10">
      <c r="B33" s="4">
        <v>29</v>
      </c>
      <c r="C33" s="5" t="s">
        <v>55</v>
      </c>
      <c r="D33" s="12" t="s">
        <v>56</v>
      </c>
      <c r="E33" s="12" t="s">
        <v>57</v>
      </c>
      <c r="F33" s="4">
        <v>50</v>
      </c>
      <c r="G33" s="4" t="s">
        <v>58</v>
      </c>
      <c r="H33" s="4"/>
      <c r="I33" s="4"/>
      <c r="J33" s="17">
        <f t="shared" si="0"/>
        <v>0</v>
      </c>
    </row>
    <row r="34" spans="2:10">
      <c r="B34" s="4">
        <v>30</v>
      </c>
      <c r="C34" s="5" t="s">
        <v>55</v>
      </c>
      <c r="D34" s="12" t="s">
        <v>59</v>
      </c>
      <c r="E34" s="12" t="s">
        <v>57</v>
      </c>
      <c r="F34" s="4">
        <v>50</v>
      </c>
      <c r="G34" s="4" t="s">
        <v>58</v>
      </c>
      <c r="H34" s="4"/>
      <c r="I34" s="4"/>
      <c r="J34" s="17">
        <f t="shared" si="0"/>
        <v>0</v>
      </c>
    </row>
    <row r="35" spans="2:10">
      <c r="B35" s="4">
        <v>31</v>
      </c>
      <c r="C35" s="5" t="s">
        <v>55</v>
      </c>
      <c r="D35" s="4" t="s">
        <v>60</v>
      </c>
      <c r="E35" s="12" t="s">
        <v>57</v>
      </c>
      <c r="F35" s="4">
        <v>20</v>
      </c>
      <c r="G35" s="4" t="s">
        <v>58</v>
      </c>
      <c r="H35" s="4"/>
      <c r="I35" s="4"/>
      <c r="J35" s="17">
        <f t="shared" si="0"/>
        <v>0</v>
      </c>
    </row>
    <row r="36" spans="2:10">
      <c r="B36" s="4">
        <v>32</v>
      </c>
      <c r="C36" s="5" t="s">
        <v>55</v>
      </c>
      <c r="D36" s="13" t="s">
        <v>61</v>
      </c>
      <c r="E36" s="12" t="s">
        <v>57</v>
      </c>
      <c r="F36" s="4">
        <v>50</v>
      </c>
      <c r="G36" s="4" t="s">
        <v>58</v>
      </c>
      <c r="H36" s="4"/>
      <c r="I36" s="4"/>
      <c r="J36" s="17">
        <f t="shared" si="0"/>
        <v>0</v>
      </c>
    </row>
    <row r="37" spans="2:10">
      <c r="B37" s="4">
        <v>33</v>
      </c>
      <c r="C37" s="5" t="s">
        <v>55</v>
      </c>
      <c r="D37" s="4" t="s">
        <v>62</v>
      </c>
      <c r="E37" s="12" t="s">
        <v>57</v>
      </c>
      <c r="F37" s="4">
        <v>50</v>
      </c>
      <c r="G37" s="4" t="s">
        <v>58</v>
      </c>
      <c r="H37" s="4"/>
      <c r="I37" s="4"/>
      <c r="J37" s="17">
        <f t="shared" si="0"/>
        <v>0</v>
      </c>
    </row>
    <row r="38" spans="2:10">
      <c r="B38" s="4">
        <v>34</v>
      </c>
      <c r="C38" s="5" t="s">
        <v>63</v>
      </c>
      <c r="D38" s="4" t="s">
        <v>64</v>
      </c>
      <c r="E38" s="12" t="s">
        <v>57</v>
      </c>
      <c r="F38" s="4">
        <v>10</v>
      </c>
      <c r="G38" s="4" t="s">
        <v>65</v>
      </c>
      <c r="H38" s="4"/>
      <c r="I38" s="4"/>
      <c r="J38" s="17">
        <f t="shared" si="0"/>
        <v>0</v>
      </c>
    </row>
    <row r="39" spans="2:10">
      <c r="B39" s="4">
        <v>35</v>
      </c>
      <c r="C39" s="5" t="s">
        <v>63</v>
      </c>
      <c r="D39" s="4" t="s">
        <v>66</v>
      </c>
      <c r="E39" s="12" t="s">
        <v>57</v>
      </c>
      <c r="F39" s="4">
        <v>10</v>
      </c>
      <c r="G39" s="4" t="s">
        <v>65</v>
      </c>
      <c r="H39" s="4"/>
      <c r="I39" s="4"/>
      <c r="J39" s="17">
        <f t="shared" si="0"/>
        <v>0</v>
      </c>
    </row>
    <row r="40" spans="2:10">
      <c r="B40" s="4">
        <v>36</v>
      </c>
      <c r="C40" s="5" t="s">
        <v>67</v>
      </c>
      <c r="D40" s="4" t="s">
        <v>68</v>
      </c>
      <c r="E40" s="12" t="s">
        <v>57</v>
      </c>
      <c r="F40" s="4">
        <v>20</v>
      </c>
      <c r="G40" s="4" t="s">
        <v>65</v>
      </c>
      <c r="H40" s="4"/>
      <c r="I40" s="4"/>
      <c r="J40" s="17">
        <f t="shared" si="0"/>
        <v>0</v>
      </c>
    </row>
    <row r="41" spans="2:10">
      <c r="B41" s="4">
        <v>37</v>
      </c>
      <c r="C41" s="5" t="s">
        <v>67</v>
      </c>
      <c r="D41" s="4" t="s">
        <v>69</v>
      </c>
      <c r="E41" s="12" t="s">
        <v>57</v>
      </c>
      <c r="F41" s="4">
        <v>20</v>
      </c>
      <c r="G41" s="4" t="s">
        <v>65</v>
      </c>
      <c r="H41" s="4"/>
      <c r="I41" s="4"/>
      <c r="J41" s="17">
        <f t="shared" si="0"/>
        <v>0</v>
      </c>
    </row>
    <row r="42" spans="2:10">
      <c r="B42" s="4">
        <v>38</v>
      </c>
      <c r="C42" s="5" t="s">
        <v>67</v>
      </c>
      <c r="D42" s="4" t="s">
        <v>64</v>
      </c>
      <c r="E42" s="12" t="s">
        <v>57</v>
      </c>
      <c r="F42" s="4">
        <v>20</v>
      </c>
      <c r="G42" s="4" t="s">
        <v>65</v>
      </c>
      <c r="H42" s="4"/>
      <c r="I42" s="4"/>
      <c r="J42" s="17">
        <f t="shared" si="0"/>
        <v>0</v>
      </c>
    </row>
    <row r="43" spans="2:10">
      <c r="B43" s="4">
        <v>39</v>
      </c>
      <c r="C43" s="5" t="s">
        <v>70</v>
      </c>
      <c r="D43" s="4" t="s">
        <v>64</v>
      </c>
      <c r="E43" s="4" t="s">
        <v>57</v>
      </c>
      <c r="F43" s="4">
        <v>15</v>
      </c>
      <c r="G43" s="4" t="s">
        <v>71</v>
      </c>
      <c r="H43" s="4"/>
      <c r="I43" s="18"/>
      <c r="J43" s="17">
        <f t="shared" si="0"/>
        <v>0</v>
      </c>
    </row>
    <row r="44" spans="2:10">
      <c r="B44" s="4">
        <v>40</v>
      </c>
      <c r="C44" s="14" t="s">
        <v>72</v>
      </c>
      <c r="D44" s="14" t="s">
        <v>73</v>
      </c>
      <c r="E44" s="15" t="s">
        <v>74</v>
      </c>
      <c r="F44" s="4">
        <v>20</v>
      </c>
      <c r="G44" s="4" t="s">
        <v>65</v>
      </c>
      <c r="H44" s="4"/>
      <c r="I44" s="14"/>
      <c r="J44" s="17">
        <f t="shared" si="0"/>
        <v>0</v>
      </c>
    </row>
    <row r="45" spans="2:10">
      <c r="B45" s="4">
        <v>41</v>
      </c>
      <c r="C45" s="14" t="s">
        <v>72</v>
      </c>
      <c r="D45" s="14" t="s">
        <v>75</v>
      </c>
      <c r="E45" s="15" t="s">
        <v>74</v>
      </c>
      <c r="F45" s="4">
        <v>20</v>
      </c>
      <c r="G45" s="4" t="s">
        <v>65</v>
      </c>
      <c r="H45" s="4"/>
      <c r="I45" s="14"/>
      <c r="J45" s="17">
        <f t="shared" si="0"/>
        <v>0</v>
      </c>
    </row>
    <row r="46" spans="2:10">
      <c r="B46" s="4">
        <v>42</v>
      </c>
      <c r="C46" s="14" t="s">
        <v>76</v>
      </c>
      <c r="D46" s="14" t="s">
        <v>77</v>
      </c>
      <c r="E46" s="15" t="s">
        <v>74</v>
      </c>
      <c r="F46" s="4">
        <v>30</v>
      </c>
      <c r="G46" s="4" t="s">
        <v>65</v>
      </c>
      <c r="H46" s="4"/>
      <c r="I46" s="14"/>
      <c r="J46" s="17">
        <f t="shared" si="0"/>
        <v>0</v>
      </c>
    </row>
    <row r="47" spans="2:10">
      <c r="B47" s="4">
        <v>43</v>
      </c>
      <c r="C47" s="14" t="s">
        <v>76</v>
      </c>
      <c r="D47" s="14" t="s">
        <v>78</v>
      </c>
      <c r="E47" s="15" t="s">
        <v>74</v>
      </c>
      <c r="F47" s="4">
        <v>30</v>
      </c>
      <c r="G47" s="4" t="s">
        <v>65</v>
      </c>
      <c r="H47" s="4"/>
      <c r="I47" s="14"/>
      <c r="J47" s="17">
        <f t="shared" si="0"/>
        <v>0</v>
      </c>
    </row>
    <row r="48" spans="2:10">
      <c r="B48" s="4">
        <v>44</v>
      </c>
      <c r="C48" s="4" t="s">
        <v>79</v>
      </c>
      <c r="D48" s="4" t="s">
        <v>80</v>
      </c>
      <c r="E48" s="4" t="s">
        <v>81</v>
      </c>
      <c r="F48" s="4">
        <v>100</v>
      </c>
      <c r="G48" s="4" t="s">
        <v>71</v>
      </c>
      <c r="H48" s="4"/>
      <c r="I48" s="4"/>
      <c r="J48" s="17">
        <f t="shared" si="0"/>
        <v>0</v>
      </c>
    </row>
    <row r="49" spans="2:10">
      <c r="B49" s="4"/>
      <c r="C49" s="11" t="s">
        <v>82</v>
      </c>
      <c r="D49" s="11"/>
      <c r="E49" s="11"/>
      <c r="F49" s="11"/>
      <c r="G49" s="11"/>
      <c r="H49" s="11"/>
      <c r="I49" s="11"/>
      <c r="J49" s="5"/>
    </row>
    <row r="50" spans="2:10">
      <c r="B50" s="4">
        <v>45</v>
      </c>
      <c r="C50" s="5" t="s">
        <v>83</v>
      </c>
      <c r="D50" s="13" t="s">
        <v>84</v>
      </c>
      <c r="E50" s="4"/>
      <c r="F50" s="4">
        <v>400</v>
      </c>
      <c r="G50" s="13" t="s">
        <v>85</v>
      </c>
      <c r="H50" s="4"/>
      <c r="I50" s="18"/>
      <c r="J50" s="18">
        <f t="shared" ref="J50:J56" si="1">I50*F50</f>
        <v>0</v>
      </c>
    </row>
    <row r="51" spans="2:10">
      <c r="B51" s="4">
        <v>46</v>
      </c>
      <c r="C51" s="5" t="s">
        <v>83</v>
      </c>
      <c r="D51" s="13" t="s">
        <v>86</v>
      </c>
      <c r="E51" s="4"/>
      <c r="F51" s="4">
        <v>200</v>
      </c>
      <c r="G51" s="13" t="s">
        <v>85</v>
      </c>
      <c r="H51" s="4"/>
      <c r="I51" s="18"/>
      <c r="J51" s="18">
        <f t="shared" si="1"/>
        <v>0</v>
      </c>
    </row>
    <row r="52" spans="2:10">
      <c r="B52" s="4">
        <v>47</v>
      </c>
      <c r="C52" s="5" t="s">
        <v>83</v>
      </c>
      <c r="D52" s="13" t="s">
        <v>87</v>
      </c>
      <c r="E52" s="4"/>
      <c r="F52" s="4">
        <v>100</v>
      </c>
      <c r="G52" s="13" t="s">
        <v>85</v>
      </c>
      <c r="H52" s="4"/>
      <c r="I52" s="18"/>
      <c r="J52" s="18">
        <f t="shared" si="1"/>
        <v>0</v>
      </c>
    </row>
    <row r="53" spans="2:10">
      <c r="B53" s="4">
        <v>48</v>
      </c>
      <c r="C53" s="5" t="s">
        <v>83</v>
      </c>
      <c r="D53" s="13" t="s">
        <v>88</v>
      </c>
      <c r="E53" s="4"/>
      <c r="F53" s="4">
        <v>200</v>
      </c>
      <c r="G53" s="13" t="s">
        <v>85</v>
      </c>
      <c r="H53" s="4"/>
      <c r="I53" s="18"/>
      <c r="J53" s="18">
        <f t="shared" si="1"/>
        <v>0</v>
      </c>
    </row>
    <row r="54" spans="2:10">
      <c r="B54" s="4">
        <v>49</v>
      </c>
      <c r="C54" s="16" t="s">
        <v>89</v>
      </c>
      <c r="D54" s="13" t="s">
        <v>90</v>
      </c>
      <c r="E54" s="4"/>
      <c r="F54" s="4">
        <v>10</v>
      </c>
      <c r="G54" s="4" t="s">
        <v>91</v>
      </c>
      <c r="H54" s="4" t="s">
        <v>92</v>
      </c>
      <c r="I54" s="18"/>
      <c r="J54" s="18">
        <f t="shared" si="1"/>
        <v>0</v>
      </c>
    </row>
    <row r="55" spans="2:10">
      <c r="B55" s="4">
        <v>50</v>
      </c>
      <c r="C55" s="16" t="s">
        <v>93</v>
      </c>
      <c r="D55" s="13" t="s">
        <v>94</v>
      </c>
      <c r="E55" s="4"/>
      <c r="F55" s="4">
        <v>10</v>
      </c>
      <c r="G55" s="4" t="s">
        <v>91</v>
      </c>
      <c r="H55" s="4"/>
      <c r="I55" s="18"/>
      <c r="J55" s="18">
        <f t="shared" si="1"/>
        <v>0</v>
      </c>
    </row>
    <row r="56" spans="2:10">
      <c r="B56" s="4">
        <v>51</v>
      </c>
      <c r="C56" s="16" t="s">
        <v>95</v>
      </c>
      <c r="D56" s="13" t="s">
        <v>96</v>
      </c>
      <c r="E56" s="4" t="s">
        <v>97</v>
      </c>
      <c r="F56" s="4">
        <v>160</v>
      </c>
      <c r="G56" s="4" t="s">
        <v>21</v>
      </c>
      <c r="H56" s="4"/>
      <c r="I56" s="18"/>
      <c r="J56" s="18">
        <f t="shared" si="1"/>
        <v>0</v>
      </c>
    </row>
    <row r="57" spans="2:10">
      <c r="B57" s="4">
        <v>52</v>
      </c>
      <c r="C57" s="5" t="s">
        <v>98</v>
      </c>
      <c r="D57" s="4" t="s">
        <v>99</v>
      </c>
      <c r="E57" s="4"/>
      <c r="F57" s="4">
        <v>400</v>
      </c>
      <c r="G57" s="4" t="s">
        <v>91</v>
      </c>
      <c r="H57" s="4" t="s">
        <v>100</v>
      </c>
      <c r="I57" s="4"/>
      <c r="J57" s="18">
        <f t="shared" ref="J57:J58" si="2">I57*F57</f>
        <v>0</v>
      </c>
    </row>
    <row r="58" spans="2:10">
      <c r="B58" s="4">
        <v>53</v>
      </c>
      <c r="C58" s="5" t="s">
        <v>101</v>
      </c>
      <c r="D58" s="4" t="s">
        <v>102</v>
      </c>
      <c r="E58" s="4"/>
      <c r="F58" s="4">
        <v>80</v>
      </c>
      <c r="G58" s="4" t="s">
        <v>91</v>
      </c>
      <c r="H58" s="4" t="s">
        <v>103</v>
      </c>
      <c r="I58" s="4"/>
      <c r="J58" s="18">
        <f t="shared" si="2"/>
        <v>0</v>
      </c>
    </row>
    <row r="59" spans="2:10">
      <c r="B59" s="4">
        <v>54</v>
      </c>
      <c r="C59" s="5" t="s">
        <v>104</v>
      </c>
      <c r="D59" s="4" t="s">
        <v>105</v>
      </c>
      <c r="E59" s="4"/>
      <c r="F59" s="4">
        <v>200</v>
      </c>
      <c r="G59" s="4" t="s">
        <v>85</v>
      </c>
      <c r="H59" s="4"/>
      <c r="I59" s="4"/>
      <c r="J59" s="4">
        <f t="shared" ref="J59:J68" si="3">F59*I59</f>
        <v>0</v>
      </c>
    </row>
    <row r="60" spans="2:10">
      <c r="B60" s="4">
        <v>55</v>
      </c>
      <c r="C60" s="5" t="s">
        <v>104</v>
      </c>
      <c r="D60" s="4" t="s">
        <v>106</v>
      </c>
      <c r="E60" s="4"/>
      <c r="F60" s="4">
        <v>200</v>
      </c>
      <c r="G60" s="4" t="s">
        <v>85</v>
      </c>
      <c r="H60" s="4"/>
      <c r="I60" s="4"/>
      <c r="J60" s="4">
        <f t="shared" si="3"/>
        <v>0</v>
      </c>
    </row>
    <row r="61" spans="2:10">
      <c r="B61" s="4">
        <v>56</v>
      </c>
      <c r="C61" s="5" t="s">
        <v>104</v>
      </c>
      <c r="D61" s="4" t="s">
        <v>107</v>
      </c>
      <c r="E61" s="4"/>
      <c r="F61" s="4">
        <v>200</v>
      </c>
      <c r="G61" s="4" t="s">
        <v>85</v>
      </c>
      <c r="H61" s="4"/>
      <c r="I61" s="4"/>
      <c r="J61" s="4">
        <f t="shared" si="3"/>
        <v>0</v>
      </c>
    </row>
    <row r="62" spans="2:10">
      <c r="B62" s="4">
        <v>57</v>
      </c>
      <c r="C62" s="5" t="s">
        <v>104</v>
      </c>
      <c r="D62" s="4" t="s">
        <v>108</v>
      </c>
      <c r="E62" s="4"/>
      <c r="F62" s="4">
        <v>200</v>
      </c>
      <c r="G62" s="4" t="s">
        <v>85</v>
      </c>
      <c r="H62" s="4"/>
      <c r="I62" s="4"/>
      <c r="J62" s="4">
        <f t="shared" si="3"/>
        <v>0</v>
      </c>
    </row>
    <row r="63" spans="2:10">
      <c r="B63" s="4">
        <v>58</v>
      </c>
      <c r="C63" s="5" t="s">
        <v>104</v>
      </c>
      <c r="D63" s="4" t="s">
        <v>109</v>
      </c>
      <c r="E63" s="4"/>
      <c r="F63" s="4">
        <v>400</v>
      </c>
      <c r="G63" s="4" t="s">
        <v>85</v>
      </c>
      <c r="H63" s="4"/>
      <c r="I63" s="4"/>
      <c r="J63" s="4">
        <f t="shared" si="3"/>
        <v>0</v>
      </c>
    </row>
    <row r="64" spans="2:10">
      <c r="B64" s="4">
        <v>59</v>
      </c>
      <c r="C64" s="5" t="s">
        <v>104</v>
      </c>
      <c r="D64" s="4" t="s">
        <v>110</v>
      </c>
      <c r="E64" s="4"/>
      <c r="F64" s="4">
        <v>200</v>
      </c>
      <c r="G64" s="4" t="s">
        <v>85</v>
      </c>
      <c r="H64" s="4"/>
      <c r="I64" s="4"/>
      <c r="J64" s="4">
        <f t="shared" si="3"/>
        <v>0</v>
      </c>
    </row>
    <row r="65" spans="2:10">
      <c r="B65" s="4">
        <v>60</v>
      </c>
      <c r="C65" s="5" t="s">
        <v>111</v>
      </c>
      <c r="D65" s="4" t="s">
        <v>112</v>
      </c>
      <c r="E65" s="4"/>
      <c r="F65" s="4">
        <v>300</v>
      </c>
      <c r="G65" s="4" t="s">
        <v>85</v>
      </c>
      <c r="H65" s="4"/>
      <c r="I65" s="4"/>
      <c r="J65" s="4">
        <f t="shared" si="3"/>
        <v>0</v>
      </c>
    </row>
    <row r="66" spans="2:10">
      <c r="B66" s="4">
        <v>61</v>
      </c>
      <c r="C66" s="5" t="s">
        <v>111</v>
      </c>
      <c r="D66" s="4" t="s">
        <v>113</v>
      </c>
      <c r="E66" s="4"/>
      <c r="F66" s="4">
        <v>300</v>
      </c>
      <c r="G66" s="4" t="s">
        <v>85</v>
      </c>
      <c r="H66" s="4"/>
      <c r="I66" s="4"/>
      <c r="J66" s="4">
        <f t="shared" si="3"/>
        <v>0</v>
      </c>
    </row>
    <row r="67" spans="2:10">
      <c r="B67" s="4">
        <v>62</v>
      </c>
      <c r="C67" s="5" t="s">
        <v>111</v>
      </c>
      <c r="D67" s="4" t="s">
        <v>114</v>
      </c>
      <c r="E67" s="4"/>
      <c r="F67" s="4">
        <v>300</v>
      </c>
      <c r="G67" s="4" t="s">
        <v>85</v>
      </c>
      <c r="H67" s="4"/>
      <c r="I67" s="4"/>
      <c r="J67" s="4">
        <f t="shared" si="3"/>
        <v>0</v>
      </c>
    </row>
    <row r="68" spans="2:10">
      <c r="B68" s="4">
        <v>63</v>
      </c>
      <c r="C68" s="4" t="s">
        <v>115</v>
      </c>
      <c r="D68" s="4" t="s">
        <v>116</v>
      </c>
      <c r="E68" s="4"/>
      <c r="F68" s="4">
        <v>2</v>
      </c>
      <c r="G68" s="4" t="s">
        <v>117</v>
      </c>
      <c r="H68" s="4"/>
      <c r="I68" s="4"/>
      <c r="J68" s="4">
        <f t="shared" si="3"/>
        <v>0</v>
      </c>
    </row>
    <row r="69" spans="2:10">
      <c r="B69" s="4">
        <v>64</v>
      </c>
      <c r="C69" s="4" t="s">
        <v>118</v>
      </c>
      <c r="D69" s="4" t="s">
        <v>119</v>
      </c>
      <c r="E69" s="4"/>
      <c r="F69" s="4">
        <v>5</v>
      </c>
      <c r="G69" s="4" t="s">
        <v>120</v>
      </c>
      <c r="H69" s="4"/>
      <c r="I69" s="4"/>
      <c r="J69" s="4">
        <f t="shared" ref="J69:J100" si="4">F69*I69</f>
        <v>0</v>
      </c>
    </row>
    <row r="70" spans="2:10">
      <c r="B70" s="4">
        <v>65</v>
      </c>
      <c r="C70" s="4" t="s">
        <v>121</v>
      </c>
      <c r="D70" s="4" t="s">
        <v>122</v>
      </c>
      <c r="E70" s="4"/>
      <c r="F70" s="4">
        <v>10</v>
      </c>
      <c r="G70" s="4" t="s">
        <v>71</v>
      </c>
      <c r="H70" s="4"/>
      <c r="I70" s="4"/>
      <c r="J70" s="4">
        <f t="shared" si="4"/>
        <v>0</v>
      </c>
    </row>
    <row r="71" spans="2:12">
      <c r="B71" s="4">
        <v>66</v>
      </c>
      <c r="C71" s="19" t="s">
        <v>123</v>
      </c>
      <c r="D71" s="19" t="s">
        <v>124</v>
      </c>
      <c r="E71" s="4"/>
      <c r="F71" s="19">
        <v>5</v>
      </c>
      <c r="G71" s="19" t="s">
        <v>117</v>
      </c>
      <c r="H71" s="4"/>
      <c r="I71" s="19"/>
      <c r="J71" s="4">
        <f t="shared" si="4"/>
        <v>0</v>
      </c>
      <c r="L71" s="36"/>
    </row>
    <row r="72" spans="2:10">
      <c r="B72" s="20" t="s">
        <v>125</v>
      </c>
      <c r="C72" s="11"/>
      <c r="D72" s="11"/>
      <c r="E72" s="11"/>
      <c r="F72" s="11"/>
      <c r="G72" s="11"/>
      <c r="H72" s="5"/>
      <c r="I72" s="4"/>
      <c r="J72" s="4"/>
    </row>
    <row r="73" spans="2:10">
      <c r="B73" s="20"/>
      <c r="C73" s="11"/>
      <c r="D73" s="11"/>
      <c r="E73" s="21" t="s">
        <v>126</v>
      </c>
      <c r="F73" s="11"/>
      <c r="G73" s="11"/>
      <c r="H73" s="5"/>
      <c r="I73" s="4"/>
      <c r="J73" s="4"/>
    </row>
    <row r="74" ht="15.6" customHeight="1" spans="2:10">
      <c r="B74" s="4">
        <v>67</v>
      </c>
      <c r="C74" s="22" t="s">
        <v>127</v>
      </c>
      <c r="D74" s="22" t="s">
        <v>128</v>
      </c>
      <c r="E74" s="23" t="s">
        <v>129</v>
      </c>
      <c r="F74" s="22">
        <v>19</v>
      </c>
      <c r="G74" s="22" t="s">
        <v>117</v>
      </c>
      <c r="H74" s="4"/>
      <c r="I74" s="22"/>
      <c r="J74" s="4">
        <f t="shared" si="4"/>
        <v>0</v>
      </c>
    </row>
    <row r="75" spans="2:10">
      <c r="B75" s="4">
        <v>68</v>
      </c>
      <c r="C75" s="22" t="s">
        <v>127</v>
      </c>
      <c r="D75" s="22" t="s">
        <v>130</v>
      </c>
      <c r="E75" s="24"/>
      <c r="F75" s="22">
        <v>14</v>
      </c>
      <c r="G75" s="22" t="s">
        <v>117</v>
      </c>
      <c r="H75" s="4"/>
      <c r="I75" s="22"/>
      <c r="J75" s="4">
        <f t="shared" si="4"/>
        <v>0</v>
      </c>
    </row>
    <row r="76" spans="2:10">
      <c r="B76" s="4">
        <v>69</v>
      </c>
      <c r="C76" s="22" t="s">
        <v>131</v>
      </c>
      <c r="D76" s="22" t="s">
        <v>132</v>
      </c>
      <c r="E76" s="25" t="s">
        <v>133</v>
      </c>
      <c r="F76" s="22">
        <v>17</v>
      </c>
      <c r="G76" s="22" t="s">
        <v>117</v>
      </c>
      <c r="H76" s="4"/>
      <c r="I76" s="22"/>
      <c r="J76" s="4">
        <f t="shared" si="4"/>
        <v>0</v>
      </c>
    </row>
    <row r="77" spans="2:10">
      <c r="B77" s="4">
        <v>70</v>
      </c>
      <c r="C77" s="22" t="s">
        <v>134</v>
      </c>
      <c r="D77" s="22" t="s">
        <v>135</v>
      </c>
      <c r="E77" s="25" t="s">
        <v>136</v>
      </c>
      <c r="F77" s="22">
        <v>18</v>
      </c>
      <c r="G77" s="22" t="s">
        <v>117</v>
      </c>
      <c r="H77" s="4"/>
      <c r="I77" s="22"/>
      <c r="J77" s="4">
        <f t="shared" si="4"/>
        <v>0</v>
      </c>
    </row>
    <row r="78" spans="2:10">
      <c r="B78" s="4">
        <v>71</v>
      </c>
      <c r="C78" s="22" t="s">
        <v>137</v>
      </c>
      <c r="D78" s="22" t="s">
        <v>138</v>
      </c>
      <c r="E78" s="23" t="s">
        <v>139</v>
      </c>
      <c r="F78" s="22">
        <v>21</v>
      </c>
      <c r="G78" s="22" t="s">
        <v>117</v>
      </c>
      <c r="H78" s="4"/>
      <c r="I78" s="22"/>
      <c r="J78" s="4">
        <f t="shared" si="4"/>
        <v>0</v>
      </c>
    </row>
    <row r="79" spans="2:10">
      <c r="B79" s="4">
        <v>72</v>
      </c>
      <c r="C79" s="22" t="s">
        <v>140</v>
      </c>
      <c r="D79" s="22" t="s">
        <v>141</v>
      </c>
      <c r="E79" s="26"/>
      <c r="F79" s="22">
        <v>21</v>
      </c>
      <c r="G79" s="22" t="s">
        <v>117</v>
      </c>
      <c r="H79" s="4"/>
      <c r="I79" s="22"/>
      <c r="J79" s="4">
        <f t="shared" si="4"/>
        <v>0</v>
      </c>
    </row>
    <row r="80" spans="2:10">
      <c r="B80" s="4">
        <v>73</v>
      </c>
      <c r="C80" s="22" t="s">
        <v>142</v>
      </c>
      <c r="D80" s="22" t="s">
        <v>143</v>
      </c>
      <c r="E80" s="26"/>
      <c r="F80" s="22">
        <v>21</v>
      </c>
      <c r="G80" s="22" t="s">
        <v>117</v>
      </c>
      <c r="H80" s="4"/>
      <c r="I80" s="22"/>
      <c r="J80" s="4">
        <f t="shared" si="4"/>
        <v>0</v>
      </c>
    </row>
    <row r="81" spans="2:10">
      <c r="B81" s="4">
        <v>74</v>
      </c>
      <c r="C81" s="22" t="s">
        <v>144</v>
      </c>
      <c r="D81" s="22" t="s">
        <v>145</v>
      </c>
      <c r="E81" s="26"/>
      <c r="F81" s="22">
        <v>21</v>
      </c>
      <c r="G81" s="22" t="s">
        <v>21</v>
      </c>
      <c r="H81" s="4"/>
      <c r="I81" s="22"/>
      <c r="J81" s="4">
        <f t="shared" si="4"/>
        <v>0</v>
      </c>
    </row>
    <row r="82" spans="2:10">
      <c r="B82" s="4">
        <v>75</v>
      </c>
      <c r="C82" s="22" t="s">
        <v>146</v>
      </c>
      <c r="D82" s="22" t="s">
        <v>147</v>
      </c>
      <c r="E82" s="24"/>
      <c r="F82" s="22">
        <v>21</v>
      </c>
      <c r="G82" s="22" t="s">
        <v>21</v>
      </c>
      <c r="H82" s="4"/>
      <c r="I82" s="22"/>
      <c r="J82" s="4">
        <f t="shared" si="4"/>
        <v>0</v>
      </c>
    </row>
    <row r="83" ht="31.5" spans="2:10">
      <c r="B83" s="4">
        <v>76</v>
      </c>
      <c r="C83" s="22" t="s">
        <v>148</v>
      </c>
      <c r="D83" s="22" t="s">
        <v>149</v>
      </c>
      <c r="E83" s="23" t="s">
        <v>150</v>
      </c>
      <c r="F83" s="22">
        <v>20</v>
      </c>
      <c r="G83" s="22" t="s">
        <v>21</v>
      </c>
      <c r="H83" s="4"/>
      <c r="I83" s="22"/>
      <c r="J83" s="4">
        <f t="shared" si="4"/>
        <v>0</v>
      </c>
    </row>
    <row r="84" ht="31.5" spans="2:10">
      <c r="B84" s="4">
        <v>77</v>
      </c>
      <c r="C84" s="22" t="s">
        <v>151</v>
      </c>
      <c r="D84" s="22" t="s">
        <v>152</v>
      </c>
      <c r="E84" s="26"/>
      <c r="F84" s="22">
        <v>20</v>
      </c>
      <c r="G84" s="22" t="s">
        <v>21</v>
      </c>
      <c r="H84" s="4"/>
      <c r="I84" s="22"/>
      <c r="J84" s="4">
        <f t="shared" si="4"/>
        <v>0</v>
      </c>
    </row>
    <row r="85" ht="31.5" spans="2:10">
      <c r="B85" s="4">
        <v>78</v>
      </c>
      <c r="C85" s="22" t="s">
        <v>153</v>
      </c>
      <c r="D85" s="22" t="s">
        <v>154</v>
      </c>
      <c r="E85" s="24"/>
      <c r="F85" s="22">
        <v>20</v>
      </c>
      <c r="G85" s="22" t="s">
        <v>21</v>
      </c>
      <c r="H85" s="4"/>
      <c r="I85" s="22"/>
      <c r="J85" s="4">
        <f t="shared" si="4"/>
        <v>0</v>
      </c>
    </row>
    <row r="86" spans="2:10">
      <c r="B86" s="4">
        <v>79</v>
      </c>
      <c r="C86" s="22" t="s">
        <v>155</v>
      </c>
      <c r="D86" s="22" t="s">
        <v>156</v>
      </c>
      <c r="E86" s="25" t="s">
        <v>157</v>
      </c>
      <c r="F86" s="22">
        <v>35</v>
      </c>
      <c r="G86" s="22" t="s">
        <v>117</v>
      </c>
      <c r="H86" s="4"/>
      <c r="I86" s="22"/>
      <c r="J86" s="4">
        <f t="shared" si="4"/>
        <v>0</v>
      </c>
    </row>
    <row r="87" spans="2:10">
      <c r="B87" s="4">
        <v>80</v>
      </c>
      <c r="C87" s="22" t="s">
        <v>158</v>
      </c>
      <c r="D87" s="22" t="s">
        <v>159</v>
      </c>
      <c r="E87" s="25" t="s">
        <v>160</v>
      </c>
      <c r="F87" s="22">
        <v>20</v>
      </c>
      <c r="G87" s="22" t="s">
        <v>117</v>
      </c>
      <c r="H87" s="4"/>
      <c r="I87" s="22"/>
      <c r="J87" s="4">
        <f t="shared" si="4"/>
        <v>0</v>
      </c>
    </row>
    <row r="88" spans="2:10">
      <c r="B88" s="4">
        <v>81</v>
      </c>
      <c r="C88" s="22" t="s">
        <v>161</v>
      </c>
      <c r="D88" s="22" t="s">
        <v>162</v>
      </c>
      <c r="E88" s="27" t="s">
        <v>163</v>
      </c>
      <c r="F88" s="22">
        <v>21</v>
      </c>
      <c r="G88" s="22" t="s">
        <v>117</v>
      </c>
      <c r="H88" s="4"/>
      <c r="I88" s="22"/>
      <c r="J88" s="4">
        <f t="shared" si="4"/>
        <v>0</v>
      </c>
    </row>
    <row r="89" spans="2:10">
      <c r="B89" s="4">
        <v>82</v>
      </c>
      <c r="C89" s="22" t="s">
        <v>164</v>
      </c>
      <c r="D89" s="22" t="s">
        <v>165</v>
      </c>
      <c r="E89" s="27" t="s">
        <v>166</v>
      </c>
      <c r="F89" s="22">
        <v>9</v>
      </c>
      <c r="G89" s="22" t="s">
        <v>117</v>
      </c>
      <c r="H89" s="4"/>
      <c r="I89" s="22"/>
      <c r="J89" s="4">
        <f t="shared" si="4"/>
        <v>0</v>
      </c>
    </row>
    <row r="90" spans="2:10">
      <c r="B90" s="4">
        <v>83</v>
      </c>
      <c r="C90" s="22" t="s">
        <v>167</v>
      </c>
      <c r="D90" s="22" t="s">
        <v>168</v>
      </c>
      <c r="E90" s="27" t="s">
        <v>169</v>
      </c>
      <c r="F90" s="22">
        <v>9</v>
      </c>
      <c r="G90" s="22" t="s">
        <v>117</v>
      </c>
      <c r="H90" s="4"/>
      <c r="I90" s="22"/>
      <c r="J90" s="4">
        <f t="shared" si="4"/>
        <v>0</v>
      </c>
    </row>
    <row r="91" spans="2:10">
      <c r="B91" s="4">
        <v>84</v>
      </c>
      <c r="C91" s="22" t="s">
        <v>170</v>
      </c>
      <c r="D91" s="22" t="s">
        <v>171</v>
      </c>
      <c r="E91" s="27" t="s">
        <v>172</v>
      </c>
      <c r="F91" s="22">
        <v>20</v>
      </c>
      <c r="G91" s="22"/>
      <c r="H91" s="4"/>
      <c r="I91" s="22"/>
      <c r="J91" s="4">
        <f t="shared" si="4"/>
        <v>0</v>
      </c>
    </row>
    <row r="92" spans="2:10">
      <c r="B92" s="4">
        <v>85</v>
      </c>
      <c r="C92" s="22" t="s">
        <v>173</v>
      </c>
      <c r="D92" s="22" t="s">
        <v>174</v>
      </c>
      <c r="E92" s="27" t="s">
        <v>175</v>
      </c>
      <c r="F92" s="22">
        <v>20</v>
      </c>
      <c r="G92" s="22" t="s">
        <v>117</v>
      </c>
      <c r="H92" s="4"/>
      <c r="I92" s="22"/>
      <c r="J92" s="4">
        <f t="shared" si="4"/>
        <v>0</v>
      </c>
    </row>
    <row r="93" ht="31.5" spans="2:10">
      <c r="B93" s="4">
        <v>86</v>
      </c>
      <c r="C93" s="22" t="s">
        <v>176</v>
      </c>
      <c r="D93" s="22" t="s">
        <v>177</v>
      </c>
      <c r="E93" s="28"/>
      <c r="F93" s="22">
        <v>20</v>
      </c>
      <c r="G93" s="22" t="s">
        <v>178</v>
      </c>
      <c r="H93" s="4"/>
      <c r="I93" s="22"/>
      <c r="J93" s="4">
        <f t="shared" si="4"/>
        <v>0</v>
      </c>
    </row>
    <row r="94" ht="31.5" spans="2:10">
      <c r="B94" s="4">
        <v>87</v>
      </c>
      <c r="C94" s="22" t="s">
        <v>179</v>
      </c>
      <c r="D94" s="22" t="s">
        <v>180</v>
      </c>
      <c r="E94" s="29" t="s">
        <v>181</v>
      </c>
      <c r="F94" s="22">
        <v>240</v>
      </c>
      <c r="G94" s="22" t="s">
        <v>117</v>
      </c>
      <c r="H94" s="4"/>
      <c r="I94" s="22"/>
      <c r="J94" s="4">
        <f t="shared" si="4"/>
        <v>0</v>
      </c>
    </row>
    <row r="95" spans="2:10">
      <c r="B95" s="4">
        <v>88</v>
      </c>
      <c r="C95" s="22" t="s">
        <v>182</v>
      </c>
      <c r="D95" s="22" t="s">
        <v>183</v>
      </c>
      <c r="E95" s="30" t="s">
        <v>184</v>
      </c>
      <c r="F95" s="22">
        <v>10</v>
      </c>
      <c r="G95" s="22" t="s">
        <v>21</v>
      </c>
      <c r="H95" s="4"/>
      <c r="I95" s="22"/>
      <c r="J95" s="4">
        <f t="shared" si="4"/>
        <v>0</v>
      </c>
    </row>
    <row r="96" spans="2:10">
      <c r="B96" s="4">
        <v>89</v>
      </c>
      <c r="C96" s="22" t="s">
        <v>182</v>
      </c>
      <c r="D96" s="22" t="s">
        <v>185</v>
      </c>
      <c r="E96" s="31"/>
      <c r="F96" s="22">
        <v>10</v>
      </c>
      <c r="G96" s="22" t="s">
        <v>21</v>
      </c>
      <c r="H96" s="4"/>
      <c r="I96" s="22"/>
      <c r="J96" s="4">
        <f t="shared" si="4"/>
        <v>0</v>
      </c>
    </row>
    <row r="97" spans="2:10">
      <c r="B97" s="4">
        <v>90</v>
      </c>
      <c r="C97" s="22" t="s">
        <v>182</v>
      </c>
      <c r="D97" s="22" t="s">
        <v>186</v>
      </c>
      <c r="E97" s="31"/>
      <c r="F97" s="22">
        <v>4</v>
      </c>
      <c r="G97" s="22" t="s">
        <v>21</v>
      </c>
      <c r="H97" s="4"/>
      <c r="I97" s="22"/>
      <c r="J97" s="4">
        <f t="shared" si="4"/>
        <v>0</v>
      </c>
    </row>
    <row r="98" spans="2:10">
      <c r="B98" s="4">
        <v>91</v>
      </c>
      <c r="C98" s="22" t="s">
        <v>182</v>
      </c>
      <c r="D98" s="22" t="s">
        <v>187</v>
      </c>
      <c r="E98" s="32"/>
      <c r="F98" s="22">
        <v>4</v>
      </c>
      <c r="G98" s="22" t="s">
        <v>21</v>
      </c>
      <c r="H98" s="4"/>
      <c r="I98" s="22"/>
      <c r="J98" s="4">
        <f t="shared" si="4"/>
        <v>0</v>
      </c>
    </row>
    <row r="99" spans="2:10">
      <c r="B99" s="4">
        <v>92</v>
      </c>
      <c r="C99" s="22" t="s">
        <v>188</v>
      </c>
      <c r="D99" s="22" t="s">
        <v>189</v>
      </c>
      <c r="E99" s="33" t="s">
        <v>190</v>
      </c>
      <c r="F99" s="22">
        <v>1000</v>
      </c>
      <c r="G99" s="22" t="s">
        <v>117</v>
      </c>
      <c r="H99" s="4"/>
      <c r="I99" s="22"/>
      <c r="J99" s="4">
        <f t="shared" si="4"/>
        <v>0</v>
      </c>
    </row>
    <row r="100" spans="2:10">
      <c r="B100" s="4">
        <v>93</v>
      </c>
      <c r="C100" s="22" t="s">
        <v>188</v>
      </c>
      <c r="D100" s="1" t="s">
        <v>191</v>
      </c>
      <c r="E100" s="34"/>
      <c r="F100" s="22">
        <v>1000</v>
      </c>
      <c r="G100" s="22" t="s">
        <v>117</v>
      </c>
      <c r="H100" s="4"/>
      <c r="I100" s="22"/>
      <c r="J100" s="4">
        <f t="shared" si="4"/>
        <v>0</v>
      </c>
    </row>
    <row r="101" spans="2:11">
      <c r="B101" s="4"/>
      <c r="C101" s="22"/>
      <c r="D101" s="22"/>
      <c r="E101" s="28"/>
      <c r="F101" s="22"/>
      <c r="G101" s="22"/>
      <c r="H101" s="4"/>
      <c r="I101" s="22"/>
      <c r="J101" s="4">
        <f>SUM(J74:J100)</f>
        <v>0</v>
      </c>
      <c r="K101" s="4"/>
    </row>
    <row r="102" ht="46.5" customHeight="1"/>
    <row r="103" ht="25.5" spans="8:10">
      <c r="H103" s="35" t="s">
        <v>192</v>
      </c>
      <c r="I103" s="37"/>
      <c r="J103" s="38">
        <f>J101+L71</f>
        <v>0</v>
      </c>
    </row>
  </sheetData>
  <mergeCells count="14">
    <mergeCell ref="C3:H3"/>
    <mergeCell ref="C32:H32"/>
    <mergeCell ref="C49:H49"/>
    <mergeCell ref="B72:H72"/>
    <mergeCell ref="H103:I103"/>
    <mergeCell ref="E74:E75"/>
    <mergeCell ref="E78:E82"/>
    <mergeCell ref="E83:E85"/>
    <mergeCell ref="E95:E98"/>
    <mergeCell ref="E99:E100"/>
    <mergeCell ref="H12:H13"/>
    <mergeCell ref="H14:H19"/>
    <mergeCell ref="H23:H24"/>
    <mergeCell ref="H54:H55"/>
  </mergeCells>
  <hyperlinks>
    <hyperlink ref="E77" r:id="rId1" display="http://e.tb.cn/h.gJOjKP23hn9fPLW?tk=6r2e37vVtId CZ8908 "/>
    <hyperlink ref="E74" r:id="rId2" display="http://e.tb.cn/h.gJ6E4ceg4zABIwE?tk=PuSz37vitwt MF1643"/>
    <hyperlink ref="E76" r:id="rId3" display="http://e.tb.cn/h.grQMNlIkhhk8DW0?tk=y0JZ37EKVi3 HU0025 "/>
    <hyperlink ref="E83" r:id="rId4" display="http://e.tb.cn/h.gJmyn2Pouf3JtfL?tk=NEw837ErvGZ CZ3460 "/>
    <hyperlink ref="E78" r:id="rId5" display="http://e.tb.cn/h.gJyMRagWeT2Nj9Z?tk=8CVM37EzzOm MF7997 "/>
    <hyperlink ref="E86" r:id="rId6" display="http://e.tb.cn/h.gJstcYt5vZBBrI2?tk=4q4i3ibQBeK MF1643"/>
    <hyperlink ref="E87" r:id="rId7" display="http://e.tb.cn/h.gJmiu1M30eaGGCU?tk=P3Cx3ibrdlr HU0025"/>
    <hyperlink ref="E94" r:id="rId8" display="http://e.tb.cn/h.gJvZJ4N9a4ZdzRa?tk=l9iW3i2J8bd "/>
    <hyperlink ref="E95" r:id="rId9" display="http://e.tb.cn/h.gricqtBtuJWVXu8?tk=t0XC3iTifLj CZ3456 "/>
    <hyperlink ref="E88" r:id="rId10" display="http://e.tb.cn/h.grRYjv24sPZWnQy?tk=IDtO3i6RVKP CZ0002 "/>
    <hyperlink ref="E90" r:id="rId11" display="http://e.tb.cn/h.grClIQizp9wlO3b?tk=NBKE3i6QCFM CZ0012"/>
    <hyperlink ref="E89" r:id="rId12" display="http://e.tb.cn/h.grCH6S3qLzFKhfp?tk=0eDA3i6JH1s MF7997"/>
    <hyperlink ref="E91" r:id="rId13" display="http://e.tb.cn/h.gFoh1Pruz2H71GI?tk=7NVZ3PzeRyj CZ8908 "/>
    <hyperlink ref="E92" r:id="rId14" display="http://e.tb.cn/h.gvdEyIpzfj8Bu0j?tk=hcFj3PzWBik CZ3452 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quanren chen</dc:creator>
  <cp:lastModifiedBy>陈家俊</cp:lastModifiedBy>
  <dcterms:created xsi:type="dcterms:W3CDTF">2015-06-05T18:17:00Z</dcterms:created>
  <cp:lastPrinted>2020-09-24T02:14:00Z</cp:lastPrinted>
  <dcterms:modified xsi:type="dcterms:W3CDTF">2024-10-17T01:32:16Z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821C2C48A5674B148F445437B4D26247_13</vt:lpwstr>
  </property>
</Properties>
</file>