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360MoveData\Users\gjfj\Desktop\"/>
    </mc:Choice>
  </mc:AlternateContent>
  <bookViews>
    <workbookView xWindow="0" yWindow="0" windowWidth="18345" windowHeight="7005"/>
  </bookViews>
  <sheets>
    <sheet name="附件明细" sheetId="3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5" i="3" l="1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/>
</file>

<file path=xl/sharedStrings.xml><?xml version="1.0" encoding="utf-8"?>
<sst xmlns="http://schemas.openxmlformats.org/spreadsheetml/2006/main" count="168" uniqueCount="113">
  <si>
    <t>序号</t>
  </si>
  <si>
    <t>品牌/品名</t>
  </si>
  <si>
    <t>单位</t>
  </si>
  <si>
    <t>数量</t>
  </si>
  <si>
    <t>单价</t>
  </si>
  <si>
    <t>总价</t>
  </si>
  <si>
    <t>参数</t>
  </si>
  <si>
    <t>参考图片</t>
  </si>
  <si>
    <t>意向品牌</t>
  </si>
  <si>
    <t>风幕机</t>
  </si>
  <si>
    <t>台</t>
  </si>
  <si>
    <t>1，具有宽角度、超远距离送风，精确控制风里变化，运转静音,
2，使用环境温度:-10℃~+40℃;无腐蚀气体，外表采用静电喷塑烤制，坚固耐用,
3，风轮直径高于110mm;功率/电压:220V以上，风量1500</t>
  </si>
  <si>
    <t>圣托，德玛仕，银都</t>
  </si>
  <si>
    <t>四层货架</t>
  </si>
  <si>
    <t>1，需要厂制品
2，优质不锈钢
3，采用1.0mm不锈钢板
4，采用，不锈钢方管
配，不锈钢调整脚
5，规格1500*500*1500</t>
  </si>
  <si>
    <t>1，需要厂制品
2，优质不锈钢
3，采用1.0mm不锈钢板
4，采用，不锈钢方管
配，不锈钢调整脚
5，规格1200*500*1500</t>
  </si>
  <si>
    <t>地架</t>
  </si>
  <si>
    <t>1，需要厂制品
2，优质不锈钢
,3，侧板、层板1.0mm下衬加强筋1.0mm
不锈钢方管制作
4，滑槽采用模具整体一次性冲压成型槽，方便清洁防划伤
5，配包钢调节脚
6，规格1200*500*200</t>
  </si>
  <si>
    <t>多功能绞肉机</t>
  </si>
  <si>
    <t>1，适用于50人以上使用
2，电压功率：220V/0.8kw,
3，重量：18kg
4，规格台式DQ-T型</t>
  </si>
  <si>
    <t>开水器连底座</t>
  </si>
  <si>
    <t>1，电压：380V
2，功率：12KW
3，适用于50人以上</t>
  </si>
  <si>
    <t>单眼水池</t>
  </si>
  <si>
    <t>1，优质不锈钢
2，采用0.8mm不锈钢板
3，采用0.8mm不锈钢板
4，立柱采用不锈钢方管
5，配水龙头、不锈钢防臭落水及全钢调整脚,
6，1000*750*800</t>
  </si>
  <si>
    <t>1，优质不锈钢
2，采用0.8mm不锈钢板
3，采用0.8mm不锈钢板
4，立柱采用不锈钢方管
5，配水龙头、不锈钢防臭落水及全钢调整脚,
6，规格600*700*800</t>
  </si>
  <si>
    <t>1，优质不锈钢
2，采用0.8mm不锈钢板
3，采用0.8mm不锈钢板
4，立柱采用不锈钢方管
5，配水龙头、不锈钢防臭落水及全钢调整脚,
6，规格600*800*800</t>
  </si>
  <si>
    <t>双层工作台</t>
  </si>
  <si>
    <t xml:space="preserve">1，201优质不锈钢
,2，采用0.8mm不锈钢板
3，立柱,采用38*38*0.8mm不锈钢方管
配不锈钢调节脚
4，1500*600*800
</t>
  </si>
  <si>
    <t xml:space="preserve">1，201优质不锈钢
,2，采用0.8mm不锈钢板
3，立柱,采用38*38*0.8mm不锈钢方管
配不锈钢调节脚
4，1500*700*800
</t>
  </si>
  <si>
    <t>四门冰箱</t>
  </si>
  <si>
    <t>1、压缩机使用年限不低于3年
2、板材:内外201不锈钢/装饰板，全铜管蒸发器
3、温控器：电子温控；
4、开门特征：重力回弹,便捷耐用
5、可拆卸式门封条，干净卫生
6、高密度发泡层，保温效果好
7、一级能效，节能省电
8，规格1210*700*1920</t>
  </si>
  <si>
    <t>留样冰箱</t>
  </si>
  <si>
    <t>1，电压：220V
2，功率：0.25KW,
3，温度范围：+2℃~+10℃
4，规格600×550×1700</t>
  </si>
  <si>
    <t>双向移门柜</t>
  </si>
  <si>
    <t>1，优质不锈钢,双向移门
2，台面,采用1.0mm不锈钢板
3，槽身,采用1.0mm不锈钢板
4，立柱,采用38*38*1.0mm不锈钢方管
配不锈钢重力脚
5，规格1800*800*800</t>
  </si>
  <si>
    <t>单向移门柜</t>
  </si>
  <si>
    <t>1，优质不锈钢,单向移门
2，台面,采用1.0mm不锈钢板
3，槽身,采用1.0mm不锈钢板
4，立柱,采用38*38*1.0mm不锈钢方管
配不锈钢重力脚
5，规格1800*800*800</t>
  </si>
  <si>
    <t>单门电蒸饭车</t>
  </si>
  <si>
    <t>1，材质：优质不锈钢板，聚氨酯高压发,
2，保温，采用耐热防漏密封胶边制作
3，电压/功率：380V/12KW,
4，输入蒸汽压力：0.08Mpa,
5，蒸饭时间：25-50分钟
每盘约4KG
6，蒸饭盘12盘</t>
  </si>
  <si>
    <t>电磁双头双尾灶</t>
  </si>
  <si>
    <t>1，全不锈钢结构设计,
2，国家专利聚能线圈盘，一体成型台面，德国进口机芯。,
3，电压/功率：380V/15kw*2
4，规格2000*1000*（800+400</t>
  </si>
  <si>
    <t>单眼大锅灶</t>
  </si>
  <si>
    <t>1，201全不锈钢结构设计,
2，国家专利聚能线圈盘，一体成型台面，德国进口机芯
3，电压/功率：380V/20KW,
4，规格1000*1100*（800+400）</t>
  </si>
  <si>
    <t>调料台</t>
  </si>
  <si>
    <t>1，材质优质不锈钢
2，台面,采用0.8mm不锈钢板,
3，不加木板，托称加固；无下层板，下层四周方管加固,
4，立柱采用38*38*0.8mm不锈钢方管全钢调整脚
5，规格400*1000*800</t>
  </si>
  <si>
    <t>1，材质优质不锈钢
2，台面,采用0.8mm不锈钢板,
3，不加木板，托称加固；无下层板，下层四周方管加固,
4，立柱采用38*38*0.8mm不锈钢方管全钢调整脚
5，规格400*1100*800</t>
  </si>
  <si>
    <t>40L烤箱</t>
  </si>
  <si>
    <t>1，额定功率:1800W,
2，额定电压/频率:220V-50HZ,
3，规格40L</t>
  </si>
  <si>
    <t>电饼铛</t>
  </si>
  <si>
    <t>1，直径38CM以上
2，电压频率:220V/50HZ
功率:1200W
3，规格38CM</t>
  </si>
  <si>
    <t>灭蚊灯</t>
  </si>
  <si>
    <t>1，电压：220V
功率：0.04KW,
2，亮度40W</t>
  </si>
  <si>
    <t>灭火系统</t>
  </si>
  <si>
    <t>组</t>
  </si>
  <si>
    <t>1、启动方式：机械启动、机械感温
2、控制盘外接电源220V±20,控制盘电源12V
3、感应温度185±3℃
4、机械驱动力≥300N
5、装置最大工作压力 1.0MPa,贮存压力:&gt;12MPa
6、驱动气体名称:氮气
7、灭火剂有效使用期:3年
8、灭火剂充装质量:单瓶&gt;10L、双瓶≥20L
9、水冷却功能:在灭火剂完全喷射后，水流联动阀应能立即开始喷水，自动切换时间≤1 秒
10、喷射时间:≥19 秒、喷嘴延迟时间:≥2.5s)、喷嘴工作压力:0.1Mpa、冷却水喷嘴工作压力:0.05MPa
11、灭火后 20min 内不应出现复燃。灭火系统具有自动启动、机械启动功能，且不会复燃。
128、灭火性能:灭火时间≤1.0秒，水冷却功能在灭火剂完全喷射后，水流联动阀自动切换时间≤1S。为了迎合设备安装现场的复杂性，设备在进行灭火试验时预设管线必须满足3条支路。(投标文件中提供第三方有权机构出具的检测报)</t>
  </si>
  <si>
    <t>双眼洗手池</t>
  </si>
  <si>
    <t>1，材质：优质不锈钢
2，台面采用不锈钢板
3，槽,采用不锈钢板
4，立柱,采用不锈钢方管
配水龙头、不锈钢防臭落水及全钢调整脚,
5，感应水龙头
6，900*450*800</t>
  </si>
  <si>
    <t>汤饭组合台</t>
  </si>
  <si>
    <t>1，材质：201不锈钢,
2，台面：采用1.0mm不锈钢板,
3，槽身：采用1.0mm不锈钢板
4，立柱：采用38*38*1.0mm不锈钢方管
配不锈钢调节子弹脚
5，电压/功率：220V/3KW,
6，规格1400*700*800</t>
  </si>
  <si>
    <t>五格保温台</t>
  </si>
  <si>
    <t>1，材质：201不锈钢
2，台面：采用0.8mm不锈钢板,
3，槽身：采用0.8mm不锈钢板,
4，立柱：采用38*38*1.0mm不锈钢方管
5，电压220V/3KW
6，1800*700*800</t>
  </si>
  <si>
    <t>双眼水池</t>
  </si>
  <si>
    <t>1，材质：优质不锈钢
2，台面：采用0.8mm不锈钢板
3槽身：采用0.8mm不锈钢板
4，立柱：采用38*38*1.0mm不锈钢方管
配水龙头、不锈钢防臭落水及全钢调整,
5，规格1500*750*800</t>
  </si>
  <si>
    <t>浸泡池</t>
  </si>
  <si>
    <t>1，材质：优质不锈钢,
2，台面：采用1.0mm不锈钢板
3，槽身：采用1.0mm不锈钢板
4，立柱：采用38*38*1.0mm不锈钢方管
配水龙头、不锈钢防臭落水及全钢调整脚
5，规格斗深400</t>
  </si>
  <si>
    <t>单眼收残台</t>
  </si>
  <si>
    <t>1，材质：优质不锈钢
2，台面：采用1.0mm不锈钢板,
3，,侧身：采用1.0mm不锈钢板
4，立柱：采用38*38*1.0mm不锈钢方管
5，规格1500*750*800</t>
  </si>
  <si>
    <t>消毒柜</t>
  </si>
  <si>
    <t xml:space="preserve">1，电压/功率：220V/2.2KW
,2，消毒温度：125度,
3，容积：360L
,4，整体发泡技术，不锈钢箱体,
5，单门热风循环,
6，规格630*640*1850
</t>
  </si>
  <si>
    <t>小推车</t>
  </si>
  <si>
    <t>1，材质不锈钢；
2，推手φ32*1.0mm不锈钢圆管整体弯制成型；
3，内衬φ25*1.0mm钢管加强；
4，配6寸耐磨脚轮。
5，规格375</t>
  </si>
  <si>
    <t>双层送餐车</t>
  </si>
  <si>
    <t>1，材质优质不锈钢
2，台面1.0mm不锈钢板
3，侧身1.0mm不锈钢板
4，立柱38*38*1.0mm不锈钢方管配聚氨酯轮子
5，规格800*500*800</t>
  </si>
  <si>
    <t>热水器</t>
  </si>
  <si>
    <t>1，品牌要求美的
2，3300W,节能速热
3，规格容量100L</t>
  </si>
  <si>
    <t>油网烟罩</t>
  </si>
  <si>
    <t>平方</t>
  </si>
  <si>
    <t>1，材质优质不锈钢
2，厚度采用1.0mm不锈钢板
3，规格5500*1300*960</t>
  </si>
  <si>
    <t>连接管</t>
  </si>
  <si>
    <t>根</t>
  </si>
  <si>
    <t>1，材质：镀锌板，按国家标准
2，厚度：采用1.0mm
3，300*300*800</t>
  </si>
  <si>
    <t>镀锌风管</t>
  </si>
  <si>
    <t>1，材质：镀锌板，按国家标准
2，厚度：采用1.0mm
3，规格600*600*24500</t>
  </si>
  <si>
    <t>三通</t>
  </si>
  <si>
    <t>个</t>
  </si>
  <si>
    <t>1，材质：镀锌板，按国家标准
2，厚度：采用1.0mm
3，规格600*600</t>
  </si>
  <si>
    <t>圣托弯头</t>
  </si>
  <si>
    <t>45度弯头</t>
  </si>
  <si>
    <t>出风口弯头</t>
  </si>
  <si>
    <t xml:space="preserve">1，材质：镀锌板
2，按国家标准
3，规格600*600
</t>
  </si>
  <si>
    <t>中压风机</t>
  </si>
  <si>
    <t>1，风量：18500m3/h
2，八角包柱，外观喷涂，四周隔音，弹簧式防震器，槽钢底架，外接注油孔，欧式皮带轮，风机电机3，保护器。噪音≤70分贝，风压740Pa
4，规格DTZ-500
(20")</t>
  </si>
  <si>
    <t>风机缺项保护</t>
  </si>
  <si>
    <t>1，电压功率：7.5KW</t>
  </si>
  <si>
    <t>空净化器</t>
  </si>
  <si>
    <t>1，风量：20000m3/h
2，箱体:采用优质不锈钢0.8厚板箱体通风截面达到净化效果</t>
  </si>
  <si>
    <t>变径</t>
  </si>
  <si>
    <t xml:space="preserve">1，材质：镀锌板
2，按国家标准
3，规格1040*880/600*600
</t>
  </si>
  <si>
    <t>软连接</t>
  </si>
  <si>
    <t>1，材质：优质帆布
2，按国家标准</t>
  </si>
  <si>
    <t>风机变径</t>
  </si>
  <si>
    <t xml:space="preserve">
1，材质：镀锌板
2，按国家标准
</t>
  </si>
  <si>
    <t>净化器变径</t>
  </si>
  <si>
    <t>风管支架</t>
  </si>
  <si>
    <t xml:space="preserve">
1材质：铁，
2，按国家标准</t>
  </si>
  <si>
    <t>风机支架</t>
  </si>
  <si>
    <t>付</t>
  </si>
  <si>
    <t>风机减震</t>
  </si>
  <si>
    <t>1，承重：200KG</t>
  </si>
  <si>
    <t>防虫网</t>
  </si>
  <si>
    <t>1材质：铁</t>
  </si>
  <si>
    <t>轨交分局镬底湖车辆段营房（办案中心）厨房设备需求明细</t>
    <phoneticPr fontId="12" type="noConversion"/>
  </si>
  <si>
    <t>以上明细需包含安装、运输、调试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</si>
</sst>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76" formatCode="[DBNum2][$RMB]General;[Red][DBNum2][$RMB]General"/>
    <numFmt numFmtId="177" formatCode="0_);[Red]\(0\)"/>
    <numFmt numFmtId="178" formatCode="#,##0.00_);\(#,##0.00\)"/>
    <numFmt numFmtId="179" formatCode="0_ "/>
  </numFmts>
  <fonts count="21">
    <font>
      <sz val="11"/>
      <color theme="1"/>
      <name val="宋体"/>
      <charset val="134"/>
      <scheme val="minor"/>
    </font>
    <font>
      <sz val="11"/>
      <name val="宋体"/>
      <family val="3"/>
      <charset val="134"/>
    </font>
    <font>
      <b/>
      <sz val="12"/>
      <name val="新宋体"/>
      <family val="3"/>
      <charset val="134"/>
    </font>
    <font>
      <sz val="12"/>
      <name val="新宋体"/>
      <family val="3"/>
      <charset val="134"/>
    </font>
    <font>
      <sz val="10"/>
      <name val="新宋体"/>
      <family val="3"/>
      <charset val="134"/>
    </font>
    <font>
      <sz val="9"/>
      <name val="新宋体"/>
      <family val="3"/>
      <charset val="134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11"/>
      <name val="新宋体"/>
      <family val="3"/>
      <charset val="134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4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b/>
      <sz val="10"/>
      <name val="新宋体"/>
      <family val="3"/>
      <charset val="134"/>
    </font>
    <font>
      <sz val="10"/>
      <name val="Helv"/>
      <family val="2"/>
    </font>
    <font>
      <sz val="12"/>
      <name val="宋体"/>
      <family val="3"/>
      <charset val="134"/>
    </font>
    <font>
      <sz val="12"/>
      <name val="Times New Roman"/>
      <family val="1"/>
    </font>
    <font>
      <sz val="11"/>
      <color theme="1"/>
      <name val="宋体"/>
      <family val="3"/>
      <charset val="134"/>
      <scheme val="minor"/>
    </font>
    <font>
      <b/>
      <sz val="24"/>
      <color theme="1"/>
      <name val="宋体"/>
      <family val="3"/>
      <charset val="134"/>
      <scheme val="minor"/>
    </font>
    <font>
      <b/>
      <sz val="10.5"/>
      <name val="方正仿宋简体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176" fontId="0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176" fontId="15" fillId="0" borderId="0">
      <protection locked="0"/>
    </xf>
    <xf numFmtId="176" fontId="16" fillId="0" borderId="0">
      <alignment vertical="center"/>
    </xf>
    <xf numFmtId="176" fontId="16" fillId="0" borderId="0">
      <alignment vertical="center"/>
    </xf>
    <xf numFmtId="176" fontId="17" fillId="0" borderId="0"/>
  </cellStyleXfs>
  <cellXfs count="69">
    <xf numFmtId="176" fontId="0" fillId="0" borderId="0" xfId="0">
      <alignment vertical="center"/>
    </xf>
    <xf numFmtId="176" fontId="0" fillId="0" borderId="0" xfId="0" applyFill="1">
      <alignment vertical="center"/>
    </xf>
    <xf numFmtId="176" fontId="1" fillId="0" borderId="0" xfId="0" applyFont="1" applyFill="1" applyAlignment="1">
      <alignment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Font="1" applyFill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176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3" fontId="4" fillId="0" borderId="1" xfId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6" fontId="5" fillId="0" borderId="1" xfId="0" applyFont="1" applyFill="1" applyBorder="1" applyAlignment="1">
      <alignment horizontal="left" vertical="center" wrapText="1"/>
    </xf>
    <xf numFmtId="176" fontId="4" fillId="0" borderId="1" xfId="0" applyFont="1" applyFill="1" applyBorder="1" applyAlignment="1">
      <alignment horizontal="center" vertical="center"/>
    </xf>
    <xf numFmtId="176" fontId="6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176" fontId="7" fillId="0" borderId="1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176" fontId="5" fillId="0" borderId="1" xfId="2" applyFont="1" applyFill="1" applyBorder="1" applyAlignment="1" applyProtection="1">
      <alignment horizontal="left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176" fontId="9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43" fontId="6" fillId="0" borderId="1" xfId="1" applyFont="1" applyFill="1" applyBorder="1" applyAlignment="1">
      <alignment horizontal="center" vertical="center" wrapText="1"/>
    </xf>
    <xf numFmtId="176" fontId="7" fillId="0" borderId="1" xfId="2" applyFont="1" applyFill="1" applyBorder="1" applyAlignment="1" applyProtection="1">
      <alignment horizontal="left" vertical="center" wrapText="1"/>
    </xf>
    <xf numFmtId="0" fontId="10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176" fontId="12" fillId="0" borderId="1" xfId="0" applyFont="1" applyFill="1" applyBorder="1" applyAlignment="1">
      <alignment horizontal="left" vertical="center" wrapText="1"/>
    </xf>
    <xf numFmtId="176" fontId="5" fillId="0" borderId="1" xfId="5" applyFont="1" applyFill="1" applyBorder="1" applyAlignment="1">
      <alignment horizontal="left" vertical="center" wrapText="1"/>
    </xf>
    <xf numFmtId="176" fontId="12" fillId="0" borderId="1" xfId="0" applyFont="1" applyFill="1" applyBorder="1" applyAlignment="1">
      <alignment vertical="center" wrapText="1"/>
    </xf>
    <xf numFmtId="0" fontId="1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176" fontId="9" fillId="0" borderId="1" xfId="0" applyFont="1" applyFill="1" applyBorder="1" applyAlignment="1">
      <alignment horizontal="center" vertical="center" wrapText="1"/>
    </xf>
    <xf numFmtId="176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43" fontId="6" fillId="0" borderId="1" xfId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center"/>
    </xf>
    <xf numFmtId="179" fontId="7" fillId="0" borderId="1" xfId="3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179" fontId="7" fillId="0" borderId="1" xfId="4" applyNumberFormat="1" applyFont="1" applyFill="1" applyBorder="1" applyAlignment="1">
      <alignment horizontal="left" vertical="center" wrapText="1"/>
    </xf>
    <xf numFmtId="176" fontId="5" fillId="2" borderId="1" xfId="2" applyFont="1" applyFill="1" applyBorder="1" applyAlignment="1" applyProtection="1">
      <alignment horizontal="left" vertical="center" wrapText="1"/>
    </xf>
    <xf numFmtId="0" fontId="9" fillId="0" borderId="1" xfId="0" applyNumberFormat="1" applyFont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vertical="center"/>
    </xf>
    <xf numFmtId="176" fontId="0" fillId="0" borderId="1" xfId="0" applyBorder="1">
      <alignment vertical="center"/>
    </xf>
    <xf numFmtId="49" fontId="0" fillId="0" borderId="1" xfId="0" applyNumberFormat="1" applyBorder="1" applyAlignment="1">
      <alignment horizontal="center" vertical="center"/>
    </xf>
    <xf numFmtId="176" fontId="14" fillId="0" borderId="1" xfId="0" applyFont="1" applyFill="1" applyBorder="1" applyAlignment="1">
      <alignment horizontal="center" vertical="center" wrapText="1"/>
    </xf>
    <xf numFmtId="176" fontId="1" fillId="0" borderId="1" xfId="0" applyFont="1" applyFill="1" applyBorder="1" applyAlignment="1">
      <alignment horizontal="center" vertical="top" wrapText="1"/>
    </xf>
    <xf numFmtId="176" fontId="19" fillId="0" borderId="1" xfId="0" applyFont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176" fontId="4" fillId="2" borderId="1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43" fontId="4" fillId="2" borderId="1" xfId="1" applyFont="1" applyFill="1" applyBorder="1" applyAlignment="1">
      <alignment horizontal="center" vertical="center" wrapText="1"/>
    </xf>
    <xf numFmtId="177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/>
    </xf>
    <xf numFmtId="176" fontId="0" fillId="2" borderId="0" xfId="0" applyFill="1">
      <alignment vertical="center"/>
    </xf>
    <xf numFmtId="178" fontId="5" fillId="2" borderId="1" xfId="0" applyNumberFormat="1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center" vertical="center"/>
    </xf>
    <xf numFmtId="176" fontId="9" fillId="2" borderId="1" xfId="0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43" fontId="6" fillId="2" borderId="1" xfId="1" applyFont="1" applyFill="1" applyBorder="1" applyAlignment="1">
      <alignment horizontal="center" vertical="center" wrapText="1"/>
    </xf>
    <xf numFmtId="178" fontId="7" fillId="2" borderId="1" xfId="0" applyNumberFormat="1" applyFont="1" applyFill="1" applyBorder="1" applyAlignment="1">
      <alignment horizontal="left" vertical="center" wrapText="1"/>
    </xf>
    <xf numFmtId="0" fontId="6" fillId="2" borderId="1" xfId="0" applyNumberFormat="1" applyFont="1" applyFill="1" applyBorder="1" applyAlignment="1">
      <alignment horizontal="center" vertical="center"/>
    </xf>
    <xf numFmtId="176" fontId="20" fillId="3" borderId="1" xfId="0" applyFont="1" applyFill="1" applyBorder="1" applyAlignment="1">
      <alignment horizontal="center" vertical="center"/>
    </xf>
    <xf numFmtId="176" fontId="0" fillId="0" borderId="1" xfId="0" applyFont="1" applyBorder="1" applyAlignment="1">
      <alignment horizontal="center" vertical="center"/>
    </xf>
    <xf numFmtId="176" fontId="0" fillId="0" borderId="0" xfId="0" applyFont="1" applyAlignment="1">
      <alignment horizontal="center" vertical="center"/>
    </xf>
  </cellXfs>
  <cellStyles count="6">
    <cellStyle name="_ET_STYLE_NoName_00_" xfId="2"/>
    <cellStyle name="常规" xfId="0" builtinId="0"/>
    <cellStyle name="常规 22" xfId="3"/>
    <cellStyle name="常规 23" xfId="4"/>
    <cellStyle name="千位分隔" xfId="1" builtinId="3"/>
    <cellStyle name="样式 1" xfId="5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www.wps.cn/officeDocument/2020/cellImage" Target="cellimages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368935</xdr:colOff>
      <xdr:row>2</xdr:row>
      <xdr:rowOff>95250</xdr:rowOff>
    </xdr:from>
    <xdr:to>
      <xdr:col>7</xdr:col>
      <xdr:colOff>1330325</xdr:colOff>
      <xdr:row>2</xdr:row>
      <xdr:rowOff>501650</xdr:rowOff>
    </xdr:to>
    <xdr:pic>
      <xdr:nvPicPr>
        <xdr:cNvPr id="2" name="ID_B951228F5AC347859E9A61104790912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20585" y="488950"/>
          <a:ext cx="961390" cy="406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499745</xdr:colOff>
      <xdr:row>3</xdr:row>
      <xdr:rowOff>283210</xdr:rowOff>
    </xdr:from>
    <xdr:to>
      <xdr:col>7</xdr:col>
      <xdr:colOff>948690</xdr:colOff>
      <xdr:row>3</xdr:row>
      <xdr:rowOff>843280</xdr:rowOff>
    </xdr:to>
    <xdr:pic>
      <xdr:nvPicPr>
        <xdr:cNvPr id="3" name="图片 2" hidden="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51395" y="1807210"/>
          <a:ext cx="448945" cy="560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499745</xdr:colOff>
      <xdr:row>4</xdr:row>
      <xdr:rowOff>283210</xdr:rowOff>
    </xdr:from>
    <xdr:to>
      <xdr:col>7</xdr:col>
      <xdr:colOff>948690</xdr:colOff>
      <xdr:row>4</xdr:row>
      <xdr:rowOff>843280</xdr:rowOff>
    </xdr:to>
    <xdr:pic>
      <xdr:nvPicPr>
        <xdr:cNvPr id="4" name="图片 3" hidden="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51395" y="2874010"/>
          <a:ext cx="448945" cy="560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396240</xdr:colOff>
      <xdr:row>3</xdr:row>
      <xdr:rowOff>133985</xdr:rowOff>
    </xdr:from>
    <xdr:to>
      <xdr:col>7</xdr:col>
      <xdr:colOff>1132840</xdr:colOff>
      <xdr:row>3</xdr:row>
      <xdr:rowOff>1003300</xdr:rowOff>
    </xdr:to>
    <xdr:pic>
      <xdr:nvPicPr>
        <xdr:cNvPr id="5" name="ID_EA2A4D704D4846B8AE61AFB5719A380C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247890" y="1657985"/>
          <a:ext cx="736600" cy="869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364490</xdr:colOff>
      <xdr:row>4</xdr:row>
      <xdr:rowOff>38735</xdr:rowOff>
    </xdr:from>
    <xdr:to>
      <xdr:col>7</xdr:col>
      <xdr:colOff>1146175</xdr:colOff>
      <xdr:row>4</xdr:row>
      <xdr:rowOff>931545</xdr:rowOff>
    </xdr:to>
    <xdr:pic>
      <xdr:nvPicPr>
        <xdr:cNvPr id="6" name="ID_003353B08C354708AF5833C2206B3B6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216140" y="2629535"/>
          <a:ext cx="781685" cy="892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316865</xdr:colOff>
      <xdr:row>5</xdr:row>
      <xdr:rowOff>305435</xdr:rowOff>
    </xdr:from>
    <xdr:to>
      <xdr:col>7</xdr:col>
      <xdr:colOff>1657350</xdr:colOff>
      <xdr:row>5</xdr:row>
      <xdr:rowOff>800735</xdr:rowOff>
    </xdr:to>
    <xdr:pic>
      <xdr:nvPicPr>
        <xdr:cNvPr id="7" name="ID_F6FDE7FEB16A4F1997C1279FCA13469B" descr="4$N39B0DREL4]`1I[}1[$J9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68515" y="3912235"/>
          <a:ext cx="1340485" cy="495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499745</xdr:colOff>
      <xdr:row>6</xdr:row>
      <xdr:rowOff>283210</xdr:rowOff>
    </xdr:from>
    <xdr:to>
      <xdr:col>7</xdr:col>
      <xdr:colOff>948690</xdr:colOff>
      <xdr:row>6</xdr:row>
      <xdr:rowOff>843280</xdr:rowOff>
    </xdr:to>
    <xdr:pic>
      <xdr:nvPicPr>
        <xdr:cNvPr id="8" name="图片 43" hidden="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51395" y="5312410"/>
          <a:ext cx="448945" cy="560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438150</xdr:colOff>
      <xdr:row>7</xdr:row>
      <xdr:rowOff>352425</xdr:rowOff>
    </xdr:from>
    <xdr:to>
      <xdr:col>7</xdr:col>
      <xdr:colOff>908685</xdr:colOff>
      <xdr:row>7</xdr:row>
      <xdr:rowOff>894080</xdr:rowOff>
    </xdr:to>
    <xdr:pic>
      <xdr:nvPicPr>
        <xdr:cNvPr id="9" name="图片 1" descr="开水器连底座" hidden="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89800" y="6461125"/>
          <a:ext cx="47053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234315</xdr:colOff>
      <xdr:row>1</xdr:row>
      <xdr:rowOff>0</xdr:rowOff>
    </xdr:from>
    <xdr:to>
      <xdr:col>7</xdr:col>
      <xdr:colOff>889000</xdr:colOff>
      <xdr:row>2</xdr:row>
      <xdr:rowOff>89535</xdr:rowOff>
    </xdr:to>
    <xdr:pic>
      <xdr:nvPicPr>
        <xdr:cNvPr id="10" name="Picture 1099" descr="R)5Q11[NO9C{]0~9Z29R[J7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85965" y="0"/>
          <a:ext cx="65468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571500</xdr:colOff>
      <xdr:row>1</xdr:row>
      <xdr:rowOff>0</xdr:rowOff>
    </xdr:from>
    <xdr:to>
      <xdr:col>7</xdr:col>
      <xdr:colOff>1114425</xdr:colOff>
      <xdr:row>2</xdr:row>
      <xdr:rowOff>154305</xdr:rowOff>
    </xdr:to>
    <xdr:pic>
      <xdr:nvPicPr>
        <xdr:cNvPr id="11" name="图片 42" descr="单眼解冻池" hidden="1"/>
        <xdr:cNvPicPr>
          <a:picLocks noChangeAspect="1"/>
        </xdr:cNvPicPr>
      </xdr:nvPicPr>
      <xdr:blipFill>
        <a:blip xmlns:r="http://schemas.openxmlformats.org/officeDocument/2006/relationships" r:embed="rId7"/>
        <a:srcRect l="23715" r="26086"/>
        <a:stretch>
          <a:fillRect/>
        </a:stretch>
      </xdr:blipFill>
      <xdr:spPr>
        <a:xfrm>
          <a:off x="7423150" y="0"/>
          <a:ext cx="54292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286385</xdr:colOff>
      <xdr:row>4</xdr:row>
      <xdr:rowOff>101600</xdr:rowOff>
    </xdr:from>
    <xdr:to>
      <xdr:col>7</xdr:col>
      <xdr:colOff>876300</xdr:colOff>
      <xdr:row>4</xdr:row>
      <xdr:rowOff>706755</xdr:rowOff>
    </xdr:to>
    <xdr:pic>
      <xdr:nvPicPr>
        <xdr:cNvPr id="12" name="图片 70" hidden="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138035" y="2692400"/>
          <a:ext cx="589915" cy="605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310515</xdr:colOff>
      <xdr:row>4</xdr:row>
      <xdr:rowOff>201930</xdr:rowOff>
    </xdr:from>
    <xdr:to>
      <xdr:col>7</xdr:col>
      <xdr:colOff>929005</xdr:colOff>
      <xdr:row>4</xdr:row>
      <xdr:rowOff>804545</xdr:rowOff>
    </xdr:to>
    <xdr:pic>
      <xdr:nvPicPr>
        <xdr:cNvPr id="13" name="图片 12" hidden="1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162165" y="2792730"/>
          <a:ext cx="618490" cy="602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361950</xdr:colOff>
      <xdr:row>4</xdr:row>
      <xdr:rowOff>104775</xdr:rowOff>
    </xdr:from>
    <xdr:to>
      <xdr:col>7</xdr:col>
      <xdr:colOff>1071245</xdr:colOff>
      <xdr:row>4</xdr:row>
      <xdr:rowOff>752475</xdr:rowOff>
    </xdr:to>
    <xdr:pic>
      <xdr:nvPicPr>
        <xdr:cNvPr id="14" name="图片 13" descr="7.png" hidden="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213600" y="2695575"/>
          <a:ext cx="709295" cy="647700"/>
        </a:xfrm>
        <a:prstGeom prst="rect">
          <a:avLst/>
        </a:prstGeom>
      </xdr:spPr>
    </xdr:pic>
    <xdr:clientData/>
  </xdr:twoCellAnchor>
  <xdr:twoCellAnchor editAs="oneCell">
    <xdr:from>
      <xdr:col>7</xdr:col>
      <xdr:colOff>438150</xdr:colOff>
      <xdr:row>4</xdr:row>
      <xdr:rowOff>352425</xdr:rowOff>
    </xdr:from>
    <xdr:to>
      <xdr:col>7</xdr:col>
      <xdr:colOff>908685</xdr:colOff>
      <xdr:row>4</xdr:row>
      <xdr:rowOff>894080</xdr:rowOff>
    </xdr:to>
    <xdr:pic>
      <xdr:nvPicPr>
        <xdr:cNvPr id="15" name="图片 1" descr="开水器连底座" hidden="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89800" y="2943225"/>
          <a:ext cx="47053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276225</xdr:colOff>
      <xdr:row>4</xdr:row>
      <xdr:rowOff>0</xdr:rowOff>
    </xdr:from>
    <xdr:to>
      <xdr:col>7</xdr:col>
      <xdr:colOff>981075</xdr:colOff>
      <xdr:row>4</xdr:row>
      <xdr:rowOff>446405</xdr:rowOff>
    </xdr:to>
    <xdr:pic>
      <xdr:nvPicPr>
        <xdr:cNvPr id="16" name="图片 15" hidden="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127875" y="2590800"/>
          <a:ext cx="704850" cy="446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438150</xdr:colOff>
      <xdr:row>8</xdr:row>
      <xdr:rowOff>352425</xdr:rowOff>
    </xdr:from>
    <xdr:to>
      <xdr:col>7</xdr:col>
      <xdr:colOff>908685</xdr:colOff>
      <xdr:row>8</xdr:row>
      <xdr:rowOff>894080</xdr:rowOff>
    </xdr:to>
    <xdr:pic>
      <xdr:nvPicPr>
        <xdr:cNvPr id="17" name="图片 1" descr="开水器连底座" hidden="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89800" y="7439025"/>
          <a:ext cx="47053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234315</xdr:colOff>
      <xdr:row>8</xdr:row>
      <xdr:rowOff>170180</xdr:rowOff>
    </xdr:from>
    <xdr:to>
      <xdr:col>7</xdr:col>
      <xdr:colOff>889000</xdr:colOff>
      <xdr:row>8</xdr:row>
      <xdr:rowOff>653415</xdr:rowOff>
    </xdr:to>
    <xdr:pic>
      <xdr:nvPicPr>
        <xdr:cNvPr id="18" name="Picture 1099" descr="R)5Q11[NO9C{]0~9Z29R[J7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85965" y="7256780"/>
          <a:ext cx="65468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571500</xdr:colOff>
      <xdr:row>8</xdr:row>
      <xdr:rowOff>342900</xdr:rowOff>
    </xdr:from>
    <xdr:to>
      <xdr:col>7</xdr:col>
      <xdr:colOff>1114425</xdr:colOff>
      <xdr:row>9</xdr:row>
      <xdr:rowOff>30480</xdr:rowOff>
    </xdr:to>
    <xdr:pic>
      <xdr:nvPicPr>
        <xdr:cNvPr id="19" name="图片 42" descr="单眼解冻池" hidden="1"/>
        <xdr:cNvPicPr>
          <a:picLocks noChangeAspect="1"/>
        </xdr:cNvPicPr>
      </xdr:nvPicPr>
      <xdr:blipFill>
        <a:blip xmlns:r="http://schemas.openxmlformats.org/officeDocument/2006/relationships" r:embed="rId7"/>
        <a:srcRect l="23715" r="26086"/>
        <a:stretch>
          <a:fillRect/>
        </a:stretch>
      </xdr:blipFill>
      <xdr:spPr>
        <a:xfrm>
          <a:off x="7423150" y="7429500"/>
          <a:ext cx="542925" cy="767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234315</xdr:colOff>
      <xdr:row>9</xdr:row>
      <xdr:rowOff>170180</xdr:rowOff>
    </xdr:from>
    <xdr:to>
      <xdr:col>7</xdr:col>
      <xdr:colOff>889000</xdr:colOff>
      <xdr:row>9</xdr:row>
      <xdr:rowOff>653415</xdr:rowOff>
    </xdr:to>
    <xdr:pic>
      <xdr:nvPicPr>
        <xdr:cNvPr id="20" name="Picture 1099" descr="R)5Q11[NO9C{]0~9Z29R[J7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85965" y="8336280"/>
          <a:ext cx="65468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571500</xdr:colOff>
      <xdr:row>9</xdr:row>
      <xdr:rowOff>342900</xdr:rowOff>
    </xdr:from>
    <xdr:to>
      <xdr:col>7</xdr:col>
      <xdr:colOff>1114425</xdr:colOff>
      <xdr:row>9</xdr:row>
      <xdr:rowOff>890905</xdr:rowOff>
    </xdr:to>
    <xdr:pic>
      <xdr:nvPicPr>
        <xdr:cNvPr id="21" name="图片 42" descr="单眼解冻池" hidden="1"/>
        <xdr:cNvPicPr>
          <a:picLocks noChangeAspect="1"/>
        </xdr:cNvPicPr>
      </xdr:nvPicPr>
      <xdr:blipFill>
        <a:blip xmlns:r="http://schemas.openxmlformats.org/officeDocument/2006/relationships" r:embed="rId7"/>
        <a:srcRect l="23715" r="26086"/>
        <a:stretch>
          <a:fillRect/>
        </a:stretch>
      </xdr:blipFill>
      <xdr:spPr>
        <a:xfrm>
          <a:off x="7423150" y="8509000"/>
          <a:ext cx="54292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295910</xdr:colOff>
      <xdr:row>5</xdr:row>
      <xdr:rowOff>308610</xdr:rowOff>
    </xdr:from>
    <xdr:to>
      <xdr:col>7</xdr:col>
      <xdr:colOff>876935</xdr:colOff>
      <xdr:row>5</xdr:row>
      <xdr:rowOff>749300</xdr:rowOff>
    </xdr:to>
    <xdr:pic>
      <xdr:nvPicPr>
        <xdr:cNvPr id="22" name="Picture 81" descr="灭蝇灯" hidden="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47560" y="3915410"/>
          <a:ext cx="581025" cy="440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234315</xdr:colOff>
      <xdr:row>7</xdr:row>
      <xdr:rowOff>170180</xdr:rowOff>
    </xdr:from>
    <xdr:to>
      <xdr:col>7</xdr:col>
      <xdr:colOff>889000</xdr:colOff>
      <xdr:row>7</xdr:row>
      <xdr:rowOff>653415</xdr:rowOff>
    </xdr:to>
    <xdr:pic>
      <xdr:nvPicPr>
        <xdr:cNvPr id="23" name="Picture 1099" descr="R)5Q11[NO9C{]0~9Z29R[J7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85965" y="6278880"/>
          <a:ext cx="65468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571500</xdr:colOff>
      <xdr:row>7</xdr:row>
      <xdr:rowOff>342900</xdr:rowOff>
    </xdr:from>
    <xdr:to>
      <xdr:col>7</xdr:col>
      <xdr:colOff>1114425</xdr:colOff>
      <xdr:row>7</xdr:row>
      <xdr:rowOff>890905</xdr:rowOff>
    </xdr:to>
    <xdr:pic>
      <xdr:nvPicPr>
        <xdr:cNvPr id="24" name="图片 42" descr="单眼解冻池" hidden="1"/>
        <xdr:cNvPicPr>
          <a:picLocks noChangeAspect="1"/>
        </xdr:cNvPicPr>
      </xdr:nvPicPr>
      <xdr:blipFill>
        <a:blip xmlns:r="http://schemas.openxmlformats.org/officeDocument/2006/relationships" r:embed="rId7"/>
        <a:srcRect l="23715" r="26086"/>
        <a:stretch>
          <a:fillRect/>
        </a:stretch>
      </xdr:blipFill>
      <xdr:spPr>
        <a:xfrm>
          <a:off x="7423150" y="6451600"/>
          <a:ext cx="54292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234315</xdr:colOff>
      <xdr:row>10</xdr:row>
      <xdr:rowOff>170180</xdr:rowOff>
    </xdr:from>
    <xdr:to>
      <xdr:col>7</xdr:col>
      <xdr:colOff>889000</xdr:colOff>
      <xdr:row>10</xdr:row>
      <xdr:rowOff>653415</xdr:rowOff>
    </xdr:to>
    <xdr:pic>
      <xdr:nvPicPr>
        <xdr:cNvPr id="25" name="Picture 1099" descr="R)5Q11[NO9C{]0~9Z29R[J7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85965" y="9504680"/>
          <a:ext cx="65468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273050</xdr:colOff>
      <xdr:row>11</xdr:row>
      <xdr:rowOff>307975</xdr:rowOff>
    </xdr:from>
    <xdr:to>
      <xdr:col>7</xdr:col>
      <xdr:colOff>948690</xdr:colOff>
      <xdr:row>11</xdr:row>
      <xdr:rowOff>653415</xdr:rowOff>
    </xdr:to>
    <xdr:pic>
      <xdr:nvPicPr>
        <xdr:cNvPr id="26" name="图片 33" hidden="1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124700" y="10848975"/>
          <a:ext cx="675640" cy="345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499745</xdr:colOff>
      <xdr:row>11</xdr:row>
      <xdr:rowOff>283210</xdr:rowOff>
    </xdr:from>
    <xdr:to>
      <xdr:col>7</xdr:col>
      <xdr:colOff>948690</xdr:colOff>
      <xdr:row>11</xdr:row>
      <xdr:rowOff>843280</xdr:rowOff>
    </xdr:to>
    <xdr:pic>
      <xdr:nvPicPr>
        <xdr:cNvPr id="27" name="图片 26" hidden="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51395" y="10824210"/>
          <a:ext cx="448945" cy="560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438150</xdr:colOff>
      <xdr:row>11</xdr:row>
      <xdr:rowOff>352425</xdr:rowOff>
    </xdr:from>
    <xdr:to>
      <xdr:col>7</xdr:col>
      <xdr:colOff>908685</xdr:colOff>
      <xdr:row>11</xdr:row>
      <xdr:rowOff>894080</xdr:rowOff>
    </xdr:to>
    <xdr:pic>
      <xdr:nvPicPr>
        <xdr:cNvPr id="28" name="图片 1" descr="开水器连底座" hidden="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89800" y="10893425"/>
          <a:ext cx="47053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438150</xdr:colOff>
      <xdr:row>10</xdr:row>
      <xdr:rowOff>352425</xdr:rowOff>
    </xdr:from>
    <xdr:to>
      <xdr:col>7</xdr:col>
      <xdr:colOff>908685</xdr:colOff>
      <xdr:row>10</xdr:row>
      <xdr:rowOff>894080</xdr:rowOff>
    </xdr:to>
    <xdr:pic>
      <xdr:nvPicPr>
        <xdr:cNvPr id="29" name="图片 1" descr="开水器连底座" hidden="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89800" y="9686925"/>
          <a:ext cx="47053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571500</xdr:colOff>
      <xdr:row>10</xdr:row>
      <xdr:rowOff>342900</xdr:rowOff>
    </xdr:from>
    <xdr:to>
      <xdr:col>7</xdr:col>
      <xdr:colOff>1114425</xdr:colOff>
      <xdr:row>10</xdr:row>
      <xdr:rowOff>1109980</xdr:rowOff>
    </xdr:to>
    <xdr:pic>
      <xdr:nvPicPr>
        <xdr:cNvPr id="30" name="图片 42" descr="单眼解冻池" hidden="1"/>
        <xdr:cNvPicPr>
          <a:picLocks noChangeAspect="1"/>
        </xdr:cNvPicPr>
      </xdr:nvPicPr>
      <xdr:blipFill>
        <a:blip xmlns:r="http://schemas.openxmlformats.org/officeDocument/2006/relationships" r:embed="rId7"/>
        <a:srcRect l="23715" r="26086"/>
        <a:stretch>
          <a:fillRect/>
        </a:stretch>
      </xdr:blipFill>
      <xdr:spPr>
        <a:xfrm>
          <a:off x="7423150" y="9677400"/>
          <a:ext cx="542925" cy="767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234315</xdr:colOff>
      <xdr:row>11</xdr:row>
      <xdr:rowOff>170180</xdr:rowOff>
    </xdr:from>
    <xdr:to>
      <xdr:col>7</xdr:col>
      <xdr:colOff>889000</xdr:colOff>
      <xdr:row>11</xdr:row>
      <xdr:rowOff>653415</xdr:rowOff>
    </xdr:to>
    <xdr:pic>
      <xdr:nvPicPr>
        <xdr:cNvPr id="31" name="Picture 1099" descr="R)5Q11[NO9C{]0~9Z29R[J7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85965" y="10711180"/>
          <a:ext cx="65468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571500</xdr:colOff>
      <xdr:row>11</xdr:row>
      <xdr:rowOff>342900</xdr:rowOff>
    </xdr:from>
    <xdr:to>
      <xdr:col>7</xdr:col>
      <xdr:colOff>1114425</xdr:colOff>
      <xdr:row>11</xdr:row>
      <xdr:rowOff>890905</xdr:rowOff>
    </xdr:to>
    <xdr:pic>
      <xdr:nvPicPr>
        <xdr:cNvPr id="32" name="图片 42" descr="单眼解冻池" hidden="1"/>
        <xdr:cNvPicPr>
          <a:picLocks noChangeAspect="1"/>
        </xdr:cNvPicPr>
      </xdr:nvPicPr>
      <xdr:blipFill>
        <a:blip xmlns:r="http://schemas.openxmlformats.org/officeDocument/2006/relationships" r:embed="rId7"/>
        <a:srcRect l="23715" r="26086"/>
        <a:stretch>
          <a:fillRect/>
        </a:stretch>
      </xdr:blipFill>
      <xdr:spPr>
        <a:xfrm>
          <a:off x="7423150" y="10883900"/>
          <a:ext cx="54292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438150</xdr:colOff>
      <xdr:row>12</xdr:row>
      <xdr:rowOff>352425</xdr:rowOff>
    </xdr:from>
    <xdr:to>
      <xdr:col>7</xdr:col>
      <xdr:colOff>908685</xdr:colOff>
      <xdr:row>12</xdr:row>
      <xdr:rowOff>894080</xdr:rowOff>
    </xdr:to>
    <xdr:pic>
      <xdr:nvPicPr>
        <xdr:cNvPr id="33" name="图片 1" descr="开水器连底座" hidden="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89800" y="12049125"/>
          <a:ext cx="47053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286385</xdr:colOff>
      <xdr:row>6</xdr:row>
      <xdr:rowOff>101600</xdr:rowOff>
    </xdr:from>
    <xdr:to>
      <xdr:col>7</xdr:col>
      <xdr:colOff>876300</xdr:colOff>
      <xdr:row>6</xdr:row>
      <xdr:rowOff>706755</xdr:rowOff>
    </xdr:to>
    <xdr:pic>
      <xdr:nvPicPr>
        <xdr:cNvPr id="34" name="图片 70" hidden="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138035" y="5130800"/>
          <a:ext cx="589915" cy="605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310515</xdr:colOff>
      <xdr:row>6</xdr:row>
      <xdr:rowOff>201930</xdr:rowOff>
    </xdr:from>
    <xdr:to>
      <xdr:col>7</xdr:col>
      <xdr:colOff>929005</xdr:colOff>
      <xdr:row>6</xdr:row>
      <xdr:rowOff>804545</xdr:rowOff>
    </xdr:to>
    <xdr:pic>
      <xdr:nvPicPr>
        <xdr:cNvPr id="35" name="图片 34" hidden="1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162165" y="5231130"/>
          <a:ext cx="618490" cy="602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361950</xdr:colOff>
      <xdr:row>6</xdr:row>
      <xdr:rowOff>104775</xdr:rowOff>
    </xdr:from>
    <xdr:to>
      <xdr:col>7</xdr:col>
      <xdr:colOff>1071245</xdr:colOff>
      <xdr:row>6</xdr:row>
      <xdr:rowOff>752475</xdr:rowOff>
    </xdr:to>
    <xdr:pic>
      <xdr:nvPicPr>
        <xdr:cNvPr id="36" name="图片 35" descr="7.png" hidden="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213600" y="5133975"/>
          <a:ext cx="709295" cy="647700"/>
        </a:xfrm>
        <a:prstGeom prst="rect">
          <a:avLst/>
        </a:prstGeom>
      </xdr:spPr>
    </xdr:pic>
    <xdr:clientData/>
  </xdr:twoCellAnchor>
  <xdr:twoCellAnchor editAs="oneCell">
    <xdr:from>
      <xdr:col>7</xdr:col>
      <xdr:colOff>438150</xdr:colOff>
      <xdr:row>6</xdr:row>
      <xdr:rowOff>352425</xdr:rowOff>
    </xdr:from>
    <xdr:to>
      <xdr:col>7</xdr:col>
      <xdr:colOff>908685</xdr:colOff>
      <xdr:row>6</xdr:row>
      <xdr:rowOff>894080</xdr:rowOff>
    </xdr:to>
    <xdr:pic>
      <xdr:nvPicPr>
        <xdr:cNvPr id="37" name="图片 1" descr="开水器连底座" hidden="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89800" y="5381625"/>
          <a:ext cx="47053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276225</xdr:colOff>
      <xdr:row>6</xdr:row>
      <xdr:rowOff>0</xdr:rowOff>
    </xdr:from>
    <xdr:to>
      <xdr:col>7</xdr:col>
      <xdr:colOff>981075</xdr:colOff>
      <xdr:row>6</xdr:row>
      <xdr:rowOff>446405</xdr:rowOff>
    </xdr:to>
    <xdr:pic>
      <xdr:nvPicPr>
        <xdr:cNvPr id="38" name="图片 37" hidden="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127875" y="5029200"/>
          <a:ext cx="704850" cy="446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273050</xdr:colOff>
      <xdr:row>13</xdr:row>
      <xdr:rowOff>307975</xdr:rowOff>
    </xdr:from>
    <xdr:to>
      <xdr:col>7</xdr:col>
      <xdr:colOff>948690</xdr:colOff>
      <xdr:row>13</xdr:row>
      <xdr:rowOff>653415</xdr:rowOff>
    </xdr:to>
    <xdr:pic>
      <xdr:nvPicPr>
        <xdr:cNvPr id="39" name="图片 33" hidden="1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124700" y="13604875"/>
          <a:ext cx="675640" cy="345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499745</xdr:colOff>
      <xdr:row>13</xdr:row>
      <xdr:rowOff>283210</xdr:rowOff>
    </xdr:from>
    <xdr:to>
      <xdr:col>7</xdr:col>
      <xdr:colOff>948690</xdr:colOff>
      <xdr:row>13</xdr:row>
      <xdr:rowOff>843280</xdr:rowOff>
    </xdr:to>
    <xdr:pic>
      <xdr:nvPicPr>
        <xdr:cNvPr id="40" name="图片 43" hidden="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51395" y="13580110"/>
          <a:ext cx="448945" cy="560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438150</xdr:colOff>
      <xdr:row>13</xdr:row>
      <xdr:rowOff>352425</xdr:rowOff>
    </xdr:from>
    <xdr:to>
      <xdr:col>7</xdr:col>
      <xdr:colOff>908685</xdr:colOff>
      <xdr:row>13</xdr:row>
      <xdr:rowOff>894080</xdr:rowOff>
    </xdr:to>
    <xdr:pic>
      <xdr:nvPicPr>
        <xdr:cNvPr id="41" name="图片 1" descr="开水器连底座" hidden="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89800" y="13649325"/>
          <a:ext cx="47053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571500</xdr:colOff>
      <xdr:row>11</xdr:row>
      <xdr:rowOff>342900</xdr:rowOff>
    </xdr:from>
    <xdr:to>
      <xdr:col>7</xdr:col>
      <xdr:colOff>1114425</xdr:colOff>
      <xdr:row>11</xdr:row>
      <xdr:rowOff>1109980</xdr:rowOff>
    </xdr:to>
    <xdr:pic>
      <xdr:nvPicPr>
        <xdr:cNvPr id="42" name="图片 42" descr="单眼解冻池" hidden="1"/>
        <xdr:cNvPicPr>
          <a:picLocks noChangeAspect="1"/>
        </xdr:cNvPicPr>
      </xdr:nvPicPr>
      <xdr:blipFill>
        <a:blip xmlns:r="http://schemas.openxmlformats.org/officeDocument/2006/relationships" r:embed="rId7"/>
        <a:srcRect l="23715" r="26086"/>
        <a:stretch>
          <a:fillRect/>
        </a:stretch>
      </xdr:blipFill>
      <xdr:spPr>
        <a:xfrm>
          <a:off x="7423150" y="10883900"/>
          <a:ext cx="542925" cy="767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295910</xdr:colOff>
      <xdr:row>7</xdr:row>
      <xdr:rowOff>308610</xdr:rowOff>
    </xdr:from>
    <xdr:to>
      <xdr:col>7</xdr:col>
      <xdr:colOff>876935</xdr:colOff>
      <xdr:row>7</xdr:row>
      <xdr:rowOff>749300</xdr:rowOff>
    </xdr:to>
    <xdr:pic>
      <xdr:nvPicPr>
        <xdr:cNvPr id="43" name="Picture 81" descr="灭蝇灯" hidden="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47560" y="6417310"/>
          <a:ext cx="581025" cy="440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234315</xdr:colOff>
      <xdr:row>13</xdr:row>
      <xdr:rowOff>170180</xdr:rowOff>
    </xdr:from>
    <xdr:to>
      <xdr:col>7</xdr:col>
      <xdr:colOff>889000</xdr:colOff>
      <xdr:row>13</xdr:row>
      <xdr:rowOff>653415</xdr:rowOff>
    </xdr:to>
    <xdr:pic>
      <xdr:nvPicPr>
        <xdr:cNvPr id="44" name="Picture 1099" descr="R)5Q11[NO9C{]0~9Z29R[J7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85965" y="13467080"/>
          <a:ext cx="65468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571500</xdr:colOff>
      <xdr:row>13</xdr:row>
      <xdr:rowOff>342900</xdr:rowOff>
    </xdr:from>
    <xdr:to>
      <xdr:col>7</xdr:col>
      <xdr:colOff>1114425</xdr:colOff>
      <xdr:row>13</xdr:row>
      <xdr:rowOff>890905</xdr:rowOff>
    </xdr:to>
    <xdr:pic>
      <xdr:nvPicPr>
        <xdr:cNvPr id="45" name="图片 42" descr="单眼解冻池" hidden="1"/>
        <xdr:cNvPicPr>
          <a:picLocks noChangeAspect="1"/>
        </xdr:cNvPicPr>
      </xdr:nvPicPr>
      <xdr:blipFill>
        <a:blip xmlns:r="http://schemas.openxmlformats.org/officeDocument/2006/relationships" r:embed="rId7"/>
        <a:srcRect l="23715" r="26086"/>
        <a:stretch>
          <a:fillRect/>
        </a:stretch>
      </xdr:blipFill>
      <xdr:spPr>
        <a:xfrm>
          <a:off x="7423150" y="13639800"/>
          <a:ext cx="54292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234315</xdr:colOff>
      <xdr:row>12</xdr:row>
      <xdr:rowOff>170180</xdr:rowOff>
    </xdr:from>
    <xdr:to>
      <xdr:col>7</xdr:col>
      <xdr:colOff>889000</xdr:colOff>
      <xdr:row>12</xdr:row>
      <xdr:rowOff>653415</xdr:rowOff>
    </xdr:to>
    <xdr:pic>
      <xdr:nvPicPr>
        <xdr:cNvPr id="46" name="Picture 1099" descr="R)5Q11[NO9C{]0~9Z29R[J7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85965" y="11866880"/>
          <a:ext cx="65468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571500</xdr:colOff>
      <xdr:row>12</xdr:row>
      <xdr:rowOff>342900</xdr:rowOff>
    </xdr:from>
    <xdr:to>
      <xdr:col>7</xdr:col>
      <xdr:colOff>1114425</xdr:colOff>
      <xdr:row>12</xdr:row>
      <xdr:rowOff>890905</xdr:rowOff>
    </xdr:to>
    <xdr:pic>
      <xdr:nvPicPr>
        <xdr:cNvPr id="47" name="图片 42" descr="单眼解冻池" hidden="1"/>
        <xdr:cNvPicPr>
          <a:picLocks noChangeAspect="1"/>
        </xdr:cNvPicPr>
      </xdr:nvPicPr>
      <xdr:blipFill>
        <a:blip xmlns:r="http://schemas.openxmlformats.org/officeDocument/2006/relationships" r:embed="rId7"/>
        <a:srcRect l="23715" r="26086"/>
        <a:stretch>
          <a:fillRect/>
        </a:stretch>
      </xdr:blipFill>
      <xdr:spPr>
        <a:xfrm>
          <a:off x="7423150" y="12039600"/>
          <a:ext cx="54292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234315</xdr:colOff>
      <xdr:row>15</xdr:row>
      <xdr:rowOff>170180</xdr:rowOff>
    </xdr:from>
    <xdr:to>
      <xdr:col>7</xdr:col>
      <xdr:colOff>889000</xdr:colOff>
      <xdr:row>15</xdr:row>
      <xdr:rowOff>653415</xdr:rowOff>
    </xdr:to>
    <xdr:pic>
      <xdr:nvPicPr>
        <xdr:cNvPr id="48" name="Picture 1099" descr="R)5Q11[NO9C{]0~9Z29R[J7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85965" y="15956280"/>
          <a:ext cx="65468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571500</xdr:colOff>
      <xdr:row>15</xdr:row>
      <xdr:rowOff>342900</xdr:rowOff>
    </xdr:from>
    <xdr:to>
      <xdr:col>7</xdr:col>
      <xdr:colOff>1114425</xdr:colOff>
      <xdr:row>15</xdr:row>
      <xdr:rowOff>890905</xdr:rowOff>
    </xdr:to>
    <xdr:pic>
      <xdr:nvPicPr>
        <xdr:cNvPr id="49" name="图片 42" descr="单眼解冻池" hidden="1"/>
        <xdr:cNvPicPr>
          <a:picLocks noChangeAspect="1"/>
        </xdr:cNvPicPr>
      </xdr:nvPicPr>
      <xdr:blipFill>
        <a:blip xmlns:r="http://schemas.openxmlformats.org/officeDocument/2006/relationships" r:embed="rId7"/>
        <a:srcRect l="23715" r="26086"/>
        <a:stretch>
          <a:fillRect/>
        </a:stretch>
      </xdr:blipFill>
      <xdr:spPr>
        <a:xfrm>
          <a:off x="7423150" y="16129000"/>
          <a:ext cx="54292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234315</xdr:colOff>
      <xdr:row>3</xdr:row>
      <xdr:rowOff>0</xdr:rowOff>
    </xdr:from>
    <xdr:to>
      <xdr:col>7</xdr:col>
      <xdr:colOff>889000</xdr:colOff>
      <xdr:row>3</xdr:row>
      <xdr:rowOff>483235</xdr:rowOff>
    </xdr:to>
    <xdr:pic>
      <xdr:nvPicPr>
        <xdr:cNvPr id="50" name="Picture 1099" descr="R)5Q11[NO9C{]0~9Z29R[J7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85965" y="1524000"/>
          <a:ext cx="65468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571500</xdr:colOff>
      <xdr:row>3</xdr:row>
      <xdr:rowOff>0</xdr:rowOff>
    </xdr:from>
    <xdr:to>
      <xdr:col>7</xdr:col>
      <xdr:colOff>1114425</xdr:colOff>
      <xdr:row>3</xdr:row>
      <xdr:rowOff>548005</xdr:rowOff>
    </xdr:to>
    <xdr:pic>
      <xdr:nvPicPr>
        <xdr:cNvPr id="51" name="图片 42" descr="单眼解冻池" hidden="1"/>
        <xdr:cNvPicPr>
          <a:picLocks noChangeAspect="1"/>
        </xdr:cNvPicPr>
      </xdr:nvPicPr>
      <xdr:blipFill>
        <a:blip xmlns:r="http://schemas.openxmlformats.org/officeDocument/2006/relationships" r:embed="rId7"/>
        <a:srcRect l="23715" r="26086"/>
        <a:stretch>
          <a:fillRect/>
        </a:stretch>
      </xdr:blipFill>
      <xdr:spPr>
        <a:xfrm>
          <a:off x="7423150" y="1524000"/>
          <a:ext cx="54292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286385</xdr:colOff>
      <xdr:row>9</xdr:row>
      <xdr:rowOff>101600</xdr:rowOff>
    </xdr:from>
    <xdr:to>
      <xdr:col>7</xdr:col>
      <xdr:colOff>876300</xdr:colOff>
      <xdr:row>9</xdr:row>
      <xdr:rowOff>706755</xdr:rowOff>
    </xdr:to>
    <xdr:pic>
      <xdr:nvPicPr>
        <xdr:cNvPr id="52" name="图片 70" hidden="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138035" y="8267700"/>
          <a:ext cx="589915" cy="605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310515</xdr:colOff>
      <xdr:row>9</xdr:row>
      <xdr:rowOff>201930</xdr:rowOff>
    </xdr:from>
    <xdr:to>
      <xdr:col>7</xdr:col>
      <xdr:colOff>929005</xdr:colOff>
      <xdr:row>9</xdr:row>
      <xdr:rowOff>804545</xdr:rowOff>
    </xdr:to>
    <xdr:pic>
      <xdr:nvPicPr>
        <xdr:cNvPr id="53" name="图片 52" hidden="1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162165" y="8368030"/>
          <a:ext cx="618490" cy="602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361950</xdr:colOff>
      <xdr:row>9</xdr:row>
      <xdr:rowOff>104775</xdr:rowOff>
    </xdr:from>
    <xdr:to>
      <xdr:col>7</xdr:col>
      <xdr:colOff>1071245</xdr:colOff>
      <xdr:row>9</xdr:row>
      <xdr:rowOff>752475</xdr:rowOff>
    </xdr:to>
    <xdr:pic>
      <xdr:nvPicPr>
        <xdr:cNvPr id="54" name="图片 53" descr="7.png" hidden="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213600" y="8270875"/>
          <a:ext cx="709295" cy="647700"/>
        </a:xfrm>
        <a:prstGeom prst="rect">
          <a:avLst/>
        </a:prstGeom>
      </xdr:spPr>
    </xdr:pic>
    <xdr:clientData/>
  </xdr:twoCellAnchor>
  <xdr:twoCellAnchor editAs="oneCell">
    <xdr:from>
      <xdr:col>7</xdr:col>
      <xdr:colOff>438150</xdr:colOff>
      <xdr:row>9</xdr:row>
      <xdr:rowOff>352425</xdr:rowOff>
    </xdr:from>
    <xdr:to>
      <xdr:col>7</xdr:col>
      <xdr:colOff>908685</xdr:colOff>
      <xdr:row>9</xdr:row>
      <xdr:rowOff>894080</xdr:rowOff>
    </xdr:to>
    <xdr:pic>
      <xdr:nvPicPr>
        <xdr:cNvPr id="55" name="图片 1" descr="开水器连底座" hidden="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89800" y="8518525"/>
          <a:ext cx="47053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276225</xdr:colOff>
      <xdr:row>9</xdr:row>
      <xdr:rowOff>0</xdr:rowOff>
    </xdr:from>
    <xdr:to>
      <xdr:col>7</xdr:col>
      <xdr:colOff>981075</xdr:colOff>
      <xdr:row>9</xdr:row>
      <xdr:rowOff>446405</xdr:rowOff>
    </xdr:to>
    <xdr:pic>
      <xdr:nvPicPr>
        <xdr:cNvPr id="56" name="图片 55" hidden="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127875" y="8166100"/>
          <a:ext cx="704850" cy="446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295910</xdr:colOff>
      <xdr:row>10</xdr:row>
      <xdr:rowOff>308610</xdr:rowOff>
    </xdr:from>
    <xdr:to>
      <xdr:col>7</xdr:col>
      <xdr:colOff>876935</xdr:colOff>
      <xdr:row>10</xdr:row>
      <xdr:rowOff>749300</xdr:rowOff>
    </xdr:to>
    <xdr:pic>
      <xdr:nvPicPr>
        <xdr:cNvPr id="57" name="Picture 81" descr="灭蝇灯" hidden="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47560" y="9643110"/>
          <a:ext cx="581025" cy="440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234315</xdr:colOff>
      <xdr:row>16</xdr:row>
      <xdr:rowOff>170180</xdr:rowOff>
    </xdr:from>
    <xdr:to>
      <xdr:col>7</xdr:col>
      <xdr:colOff>889000</xdr:colOff>
      <xdr:row>16</xdr:row>
      <xdr:rowOff>653415</xdr:rowOff>
    </xdr:to>
    <xdr:pic>
      <xdr:nvPicPr>
        <xdr:cNvPr id="58" name="Picture 1099" descr="R)5Q11[NO9C{]0~9Z29R[J7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85965" y="17353280"/>
          <a:ext cx="65468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571500</xdr:colOff>
      <xdr:row>16</xdr:row>
      <xdr:rowOff>342900</xdr:rowOff>
    </xdr:from>
    <xdr:to>
      <xdr:col>7</xdr:col>
      <xdr:colOff>1114425</xdr:colOff>
      <xdr:row>16</xdr:row>
      <xdr:rowOff>890905</xdr:rowOff>
    </xdr:to>
    <xdr:pic>
      <xdr:nvPicPr>
        <xdr:cNvPr id="59" name="图片 42" descr="单眼解冻池" hidden="1"/>
        <xdr:cNvPicPr>
          <a:picLocks noChangeAspect="1"/>
        </xdr:cNvPicPr>
      </xdr:nvPicPr>
      <xdr:blipFill>
        <a:blip xmlns:r="http://schemas.openxmlformats.org/officeDocument/2006/relationships" r:embed="rId7"/>
        <a:srcRect l="23715" r="26086"/>
        <a:stretch>
          <a:fillRect/>
        </a:stretch>
      </xdr:blipFill>
      <xdr:spPr>
        <a:xfrm>
          <a:off x="7423150" y="17526000"/>
          <a:ext cx="54292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234315</xdr:colOff>
      <xdr:row>14</xdr:row>
      <xdr:rowOff>170180</xdr:rowOff>
    </xdr:from>
    <xdr:to>
      <xdr:col>7</xdr:col>
      <xdr:colOff>889000</xdr:colOff>
      <xdr:row>14</xdr:row>
      <xdr:rowOff>653415</xdr:rowOff>
    </xdr:to>
    <xdr:pic>
      <xdr:nvPicPr>
        <xdr:cNvPr id="60" name="Picture 1099" descr="R)5Q11[NO9C{]0~9Z29R[J7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85965" y="14940280"/>
          <a:ext cx="65468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571500</xdr:colOff>
      <xdr:row>14</xdr:row>
      <xdr:rowOff>342900</xdr:rowOff>
    </xdr:from>
    <xdr:to>
      <xdr:col>7</xdr:col>
      <xdr:colOff>1114425</xdr:colOff>
      <xdr:row>14</xdr:row>
      <xdr:rowOff>890905</xdr:rowOff>
    </xdr:to>
    <xdr:pic>
      <xdr:nvPicPr>
        <xdr:cNvPr id="61" name="图片 42" descr="单眼解冻池" hidden="1"/>
        <xdr:cNvPicPr>
          <a:picLocks noChangeAspect="1"/>
        </xdr:cNvPicPr>
      </xdr:nvPicPr>
      <xdr:blipFill>
        <a:blip xmlns:r="http://schemas.openxmlformats.org/officeDocument/2006/relationships" r:embed="rId7"/>
        <a:srcRect l="23715" r="26086"/>
        <a:stretch>
          <a:fillRect/>
        </a:stretch>
      </xdr:blipFill>
      <xdr:spPr>
        <a:xfrm>
          <a:off x="7423150" y="15113000"/>
          <a:ext cx="54292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234315</xdr:colOff>
      <xdr:row>18</xdr:row>
      <xdr:rowOff>0</xdr:rowOff>
    </xdr:from>
    <xdr:to>
      <xdr:col>7</xdr:col>
      <xdr:colOff>889000</xdr:colOff>
      <xdr:row>18</xdr:row>
      <xdr:rowOff>483235</xdr:rowOff>
    </xdr:to>
    <xdr:pic>
      <xdr:nvPicPr>
        <xdr:cNvPr id="62" name="Picture 1099" descr="R)5Q11[NO9C{]0~9Z29R[J7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85965" y="19926300"/>
          <a:ext cx="65468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571500</xdr:colOff>
      <xdr:row>18</xdr:row>
      <xdr:rowOff>0</xdr:rowOff>
    </xdr:from>
    <xdr:to>
      <xdr:col>7</xdr:col>
      <xdr:colOff>1114425</xdr:colOff>
      <xdr:row>18</xdr:row>
      <xdr:rowOff>548005</xdr:rowOff>
    </xdr:to>
    <xdr:pic>
      <xdr:nvPicPr>
        <xdr:cNvPr id="63" name="图片 42" descr="单眼解冻池" hidden="1"/>
        <xdr:cNvPicPr>
          <a:picLocks noChangeAspect="1"/>
        </xdr:cNvPicPr>
      </xdr:nvPicPr>
      <xdr:blipFill>
        <a:blip xmlns:r="http://schemas.openxmlformats.org/officeDocument/2006/relationships" r:embed="rId7"/>
        <a:srcRect l="23715" r="26086"/>
        <a:stretch>
          <a:fillRect/>
        </a:stretch>
      </xdr:blipFill>
      <xdr:spPr>
        <a:xfrm>
          <a:off x="7423150" y="19926300"/>
          <a:ext cx="54292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499745</xdr:colOff>
      <xdr:row>20</xdr:row>
      <xdr:rowOff>283210</xdr:rowOff>
    </xdr:from>
    <xdr:to>
      <xdr:col>7</xdr:col>
      <xdr:colOff>948690</xdr:colOff>
      <xdr:row>20</xdr:row>
      <xdr:rowOff>843280</xdr:rowOff>
    </xdr:to>
    <xdr:pic>
      <xdr:nvPicPr>
        <xdr:cNvPr id="64" name="图片 43" hidden="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51395" y="22622510"/>
          <a:ext cx="448945" cy="560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499745</xdr:colOff>
      <xdr:row>21</xdr:row>
      <xdr:rowOff>283210</xdr:rowOff>
    </xdr:from>
    <xdr:to>
      <xdr:col>7</xdr:col>
      <xdr:colOff>948690</xdr:colOff>
      <xdr:row>21</xdr:row>
      <xdr:rowOff>843280</xdr:rowOff>
    </xdr:to>
    <xdr:pic>
      <xdr:nvPicPr>
        <xdr:cNvPr id="65" name="图片 43" hidden="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51395" y="24095710"/>
          <a:ext cx="448945" cy="560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286385</xdr:colOff>
      <xdr:row>23</xdr:row>
      <xdr:rowOff>101600</xdr:rowOff>
    </xdr:from>
    <xdr:to>
      <xdr:col>7</xdr:col>
      <xdr:colOff>876300</xdr:colOff>
      <xdr:row>23</xdr:row>
      <xdr:rowOff>706755</xdr:rowOff>
    </xdr:to>
    <xdr:pic>
      <xdr:nvPicPr>
        <xdr:cNvPr id="66" name="图片 70" hidden="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138035" y="26581100"/>
          <a:ext cx="589915" cy="605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310515</xdr:colOff>
      <xdr:row>23</xdr:row>
      <xdr:rowOff>201930</xdr:rowOff>
    </xdr:from>
    <xdr:to>
      <xdr:col>7</xdr:col>
      <xdr:colOff>929005</xdr:colOff>
      <xdr:row>23</xdr:row>
      <xdr:rowOff>804545</xdr:rowOff>
    </xdr:to>
    <xdr:pic>
      <xdr:nvPicPr>
        <xdr:cNvPr id="67" name="图片 66" hidden="1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162165" y="26681430"/>
          <a:ext cx="618490" cy="602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361950</xdr:colOff>
      <xdr:row>23</xdr:row>
      <xdr:rowOff>104775</xdr:rowOff>
    </xdr:from>
    <xdr:to>
      <xdr:col>7</xdr:col>
      <xdr:colOff>1071245</xdr:colOff>
      <xdr:row>23</xdr:row>
      <xdr:rowOff>752475</xdr:rowOff>
    </xdr:to>
    <xdr:pic>
      <xdr:nvPicPr>
        <xdr:cNvPr id="68" name="图片 67" descr="7.png" hidden="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213600" y="26584275"/>
          <a:ext cx="709295" cy="647700"/>
        </a:xfrm>
        <a:prstGeom prst="rect">
          <a:avLst/>
        </a:prstGeom>
      </xdr:spPr>
    </xdr:pic>
    <xdr:clientData/>
  </xdr:twoCellAnchor>
  <xdr:twoCellAnchor editAs="oneCell">
    <xdr:from>
      <xdr:col>7</xdr:col>
      <xdr:colOff>438150</xdr:colOff>
      <xdr:row>23</xdr:row>
      <xdr:rowOff>352425</xdr:rowOff>
    </xdr:from>
    <xdr:to>
      <xdr:col>7</xdr:col>
      <xdr:colOff>908685</xdr:colOff>
      <xdr:row>24</xdr:row>
      <xdr:rowOff>5080</xdr:rowOff>
    </xdr:to>
    <xdr:pic>
      <xdr:nvPicPr>
        <xdr:cNvPr id="69" name="图片 1" descr="开水器连底座" hidden="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89800" y="26831925"/>
          <a:ext cx="47053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295910</xdr:colOff>
      <xdr:row>24</xdr:row>
      <xdr:rowOff>308610</xdr:rowOff>
    </xdr:from>
    <xdr:to>
      <xdr:col>7</xdr:col>
      <xdr:colOff>876935</xdr:colOff>
      <xdr:row>24</xdr:row>
      <xdr:rowOff>749300</xdr:rowOff>
    </xdr:to>
    <xdr:pic>
      <xdr:nvPicPr>
        <xdr:cNvPr id="70" name="Picture 81" descr="灭蝇灯" hidden="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47560" y="27677110"/>
          <a:ext cx="581025" cy="440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234315</xdr:colOff>
      <xdr:row>17</xdr:row>
      <xdr:rowOff>0</xdr:rowOff>
    </xdr:from>
    <xdr:to>
      <xdr:col>7</xdr:col>
      <xdr:colOff>889000</xdr:colOff>
      <xdr:row>17</xdr:row>
      <xdr:rowOff>483235</xdr:rowOff>
    </xdr:to>
    <xdr:pic>
      <xdr:nvPicPr>
        <xdr:cNvPr id="71" name="Picture 1099" descr="R)5Q11[NO9C{]0~9Z29R[J7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85965" y="18415000"/>
          <a:ext cx="65468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571500</xdr:colOff>
      <xdr:row>17</xdr:row>
      <xdr:rowOff>0</xdr:rowOff>
    </xdr:from>
    <xdr:to>
      <xdr:col>7</xdr:col>
      <xdr:colOff>1114425</xdr:colOff>
      <xdr:row>17</xdr:row>
      <xdr:rowOff>548005</xdr:rowOff>
    </xdr:to>
    <xdr:pic>
      <xdr:nvPicPr>
        <xdr:cNvPr id="72" name="图片 42" descr="单眼解冻池" hidden="1"/>
        <xdr:cNvPicPr>
          <a:picLocks noChangeAspect="1"/>
        </xdr:cNvPicPr>
      </xdr:nvPicPr>
      <xdr:blipFill>
        <a:blip xmlns:r="http://schemas.openxmlformats.org/officeDocument/2006/relationships" r:embed="rId7"/>
        <a:srcRect l="23715" r="26086"/>
        <a:stretch>
          <a:fillRect/>
        </a:stretch>
      </xdr:blipFill>
      <xdr:spPr>
        <a:xfrm>
          <a:off x="7423150" y="18415000"/>
          <a:ext cx="54292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276225</xdr:colOff>
      <xdr:row>23</xdr:row>
      <xdr:rowOff>0</xdr:rowOff>
    </xdr:from>
    <xdr:to>
      <xdr:col>7</xdr:col>
      <xdr:colOff>981075</xdr:colOff>
      <xdr:row>23</xdr:row>
      <xdr:rowOff>446405</xdr:rowOff>
    </xdr:to>
    <xdr:pic>
      <xdr:nvPicPr>
        <xdr:cNvPr id="73" name="图片 72" hidden="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127875" y="26479500"/>
          <a:ext cx="704850" cy="446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234315</xdr:colOff>
      <xdr:row>26</xdr:row>
      <xdr:rowOff>170180</xdr:rowOff>
    </xdr:from>
    <xdr:to>
      <xdr:col>7</xdr:col>
      <xdr:colOff>889000</xdr:colOff>
      <xdr:row>26</xdr:row>
      <xdr:rowOff>653415</xdr:rowOff>
    </xdr:to>
    <xdr:pic>
      <xdr:nvPicPr>
        <xdr:cNvPr id="74" name="Picture 1099" descr="R)5Q11[NO9C{]0~9Z29R[J7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85965" y="31196280"/>
          <a:ext cx="65468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571500</xdr:colOff>
      <xdr:row>26</xdr:row>
      <xdr:rowOff>342900</xdr:rowOff>
    </xdr:from>
    <xdr:to>
      <xdr:col>7</xdr:col>
      <xdr:colOff>1114425</xdr:colOff>
      <xdr:row>26</xdr:row>
      <xdr:rowOff>890905</xdr:rowOff>
    </xdr:to>
    <xdr:pic>
      <xdr:nvPicPr>
        <xdr:cNvPr id="75" name="图片 42" descr="单眼解冻池" hidden="1"/>
        <xdr:cNvPicPr>
          <a:picLocks noChangeAspect="1"/>
        </xdr:cNvPicPr>
      </xdr:nvPicPr>
      <xdr:blipFill>
        <a:blip xmlns:r="http://schemas.openxmlformats.org/officeDocument/2006/relationships" r:embed="rId7"/>
        <a:srcRect l="23715" r="26086"/>
        <a:stretch>
          <a:fillRect/>
        </a:stretch>
      </xdr:blipFill>
      <xdr:spPr>
        <a:xfrm>
          <a:off x="7423150" y="31369000"/>
          <a:ext cx="54292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234315</xdr:colOff>
      <xdr:row>13</xdr:row>
      <xdr:rowOff>0</xdr:rowOff>
    </xdr:from>
    <xdr:to>
      <xdr:col>7</xdr:col>
      <xdr:colOff>889000</xdr:colOff>
      <xdr:row>13</xdr:row>
      <xdr:rowOff>483235</xdr:rowOff>
    </xdr:to>
    <xdr:pic>
      <xdr:nvPicPr>
        <xdr:cNvPr id="76" name="Picture 1099" descr="R)5Q11[NO9C{]0~9Z29R[J7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85965" y="13296900"/>
          <a:ext cx="65468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571500</xdr:colOff>
      <xdr:row>13</xdr:row>
      <xdr:rowOff>0</xdr:rowOff>
    </xdr:from>
    <xdr:to>
      <xdr:col>7</xdr:col>
      <xdr:colOff>1114425</xdr:colOff>
      <xdr:row>13</xdr:row>
      <xdr:rowOff>548005</xdr:rowOff>
    </xdr:to>
    <xdr:pic>
      <xdr:nvPicPr>
        <xdr:cNvPr id="77" name="图片 42" descr="单眼解冻池" hidden="1"/>
        <xdr:cNvPicPr>
          <a:picLocks noChangeAspect="1"/>
        </xdr:cNvPicPr>
      </xdr:nvPicPr>
      <xdr:blipFill>
        <a:blip xmlns:r="http://schemas.openxmlformats.org/officeDocument/2006/relationships" r:embed="rId7"/>
        <a:srcRect l="23715" r="26086"/>
        <a:stretch>
          <a:fillRect/>
        </a:stretch>
      </xdr:blipFill>
      <xdr:spPr>
        <a:xfrm>
          <a:off x="7423150" y="13296900"/>
          <a:ext cx="54292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286385</xdr:colOff>
      <xdr:row>19</xdr:row>
      <xdr:rowOff>101600</xdr:rowOff>
    </xdr:from>
    <xdr:to>
      <xdr:col>7</xdr:col>
      <xdr:colOff>876300</xdr:colOff>
      <xdr:row>19</xdr:row>
      <xdr:rowOff>706755</xdr:rowOff>
    </xdr:to>
    <xdr:pic>
      <xdr:nvPicPr>
        <xdr:cNvPr id="78" name="图片 70" hidden="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138035" y="21145500"/>
          <a:ext cx="589915" cy="605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310515</xdr:colOff>
      <xdr:row>19</xdr:row>
      <xdr:rowOff>201930</xdr:rowOff>
    </xdr:from>
    <xdr:to>
      <xdr:col>7</xdr:col>
      <xdr:colOff>929005</xdr:colOff>
      <xdr:row>19</xdr:row>
      <xdr:rowOff>804545</xdr:rowOff>
    </xdr:to>
    <xdr:pic>
      <xdr:nvPicPr>
        <xdr:cNvPr id="79" name="图片 78" hidden="1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162165" y="21245830"/>
          <a:ext cx="618490" cy="602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361950</xdr:colOff>
      <xdr:row>19</xdr:row>
      <xdr:rowOff>104775</xdr:rowOff>
    </xdr:from>
    <xdr:to>
      <xdr:col>7</xdr:col>
      <xdr:colOff>1071245</xdr:colOff>
      <xdr:row>19</xdr:row>
      <xdr:rowOff>752475</xdr:rowOff>
    </xdr:to>
    <xdr:pic>
      <xdr:nvPicPr>
        <xdr:cNvPr id="80" name="图片 79" descr="7.png" hidden="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213600" y="21148675"/>
          <a:ext cx="709295" cy="647700"/>
        </a:xfrm>
        <a:prstGeom prst="rect">
          <a:avLst/>
        </a:prstGeom>
      </xdr:spPr>
    </xdr:pic>
    <xdr:clientData/>
  </xdr:twoCellAnchor>
  <xdr:twoCellAnchor editAs="oneCell">
    <xdr:from>
      <xdr:col>7</xdr:col>
      <xdr:colOff>438150</xdr:colOff>
      <xdr:row>19</xdr:row>
      <xdr:rowOff>352425</xdr:rowOff>
    </xdr:from>
    <xdr:to>
      <xdr:col>7</xdr:col>
      <xdr:colOff>908685</xdr:colOff>
      <xdr:row>19</xdr:row>
      <xdr:rowOff>894080</xdr:rowOff>
    </xdr:to>
    <xdr:pic>
      <xdr:nvPicPr>
        <xdr:cNvPr id="81" name="图片 1" descr="开水器连底座" hidden="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89800" y="21396325"/>
          <a:ext cx="47053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276225</xdr:colOff>
      <xdr:row>19</xdr:row>
      <xdr:rowOff>0</xdr:rowOff>
    </xdr:from>
    <xdr:to>
      <xdr:col>7</xdr:col>
      <xdr:colOff>981075</xdr:colOff>
      <xdr:row>19</xdr:row>
      <xdr:rowOff>446405</xdr:rowOff>
    </xdr:to>
    <xdr:pic>
      <xdr:nvPicPr>
        <xdr:cNvPr id="82" name="图片 81" hidden="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127875" y="21043900"/>
          <a:ext cx="704850" cy="446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234315</xdr:colOff>
      <xdr:row>6</xdr:row>
      <xdr:rowOff>170180</xdr:rowOff>
    </xdr:from>
    <xdr:to>
      <xdr:col>7</xdr:col>
      <xdr:colOff>889000</xdr:colOff>
      <xdr:row>6</xdr:row>
      <xdr:rowOff>653415</xdr:rowOff>
    </xdr:to>
    <xdr:pic>
      <xdr:nvPicPr>
        <xdr:cNvPr id="83" name="Picture 1099" descr="R)5Q11[NO9C{]0~9Z29R[J7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85965" y="5199380"/>
          <a:ext cx="65468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571500</xdr:colOff>
      <xdr:row>6</xdr:row>
      <xdr:rowOff>342900</xdr:rowOff>
    </xdr:from>
    <xdr:to>
      <xdr:col>7</xdr:col>
      <xdr:colOff>1114425</xdr:colOff>
      <xdr:row>7</xdr:row>
      <xdr:rowOff>30480</xdr:rowOff>
    </xdr:to>
    <xdr:pic>
      <xdr:nvPicPr>
        <xdr:cNvPr id="84" name="图片 42" descr="单眼解冻池" hidden="1"/>
        <xdr:cNvPicPr>
          <a:picLocks noChangeAspect="1"/>
        </xdr:cNvPicPr>
      </xdr:nvPicPr>
      <xdr:blipFill>
        <a:blip xmlns:r="http://schemas.openxmlformats.org/officeDocument/2006/relationships" r:embed="rId7"/>
        <a:srcRect l="23715" r="26086"/>
        <a:stretch>
          <a:fillRect/>
        </a:stretch>
      </xdr:blipFill>
      <xdr:spPr>
        <a:xfrm>
          <a:off x="7423150" y="5372100"/>
          <a:ext cx="542925" cy="767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295910</xdr:colOff>
      <xdr:row>20</xdr:row>
      <xdr:rowOff>308610</xdr:rowOff>
    </xdr:from>
    <xdr:to>
      <xdr:col>7</xdr:col>
      <xdr:colOff>876935</xdr:colOff>
      <xdr:row>20</xdr:row>
      <xdr:rowOff>749300</xdr:rowOff>
    </xdr:to>
    <xdr:pic>
      <xdr:nvPicPr>
        <xdr:cNvPr id="85" name="Picture 81" descr="灭蝇灯" hidden="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47560" y="22647910"/>
          <a:ext cx="581025" cy="440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234315</xdr:colOff>
      <xdr:row>22</xdr:row>
      <xdr:rowOff>170180</xdr:rowOff>
    </xdr:from>
    <xdr:to>
      <xdr:col>7</xdr:col>
      <xdr:colOff>889000</xdr:colOff>
      <xdr:row>22</xdr:row>
      <xdr:rowOff>653415</xdr:rowOff>
    </xdr:to>
    <xdr:pic>
      <xdr:nvPicPr>
        <xdr:cNvPr id="86" name="Picture 1099" descr="R)5Q11[NO9C{]0~9Z29R[J7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85965" y="25366980"/>
          <a:ext cx="65468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571500</xdr:colOff>
      <xdr:row>22</xdr:row>
      <xdr:rowOff>342900</xdr:rowOff>
    </xdr:from>
    <xdr:to>
      <xdr:col>7</xdr:col>
      <xdr:colOff>1114425</xdr:colOff>
      <xdr:row>22</xdr:row>
      <xdr:rowOff>890905</xdr:rowOff>
    </xdr:to>
    <xdr:pic>
      <xdr:nvPicPr>
        <xdr:cNvPr id="87" name="图片 42" descr="单眼解冻池" hidden="1"/>
        <xdr:cNvPicPr>
          <a:picLocks noChangeAspect="1"/>
        </xdr:cNvPicPr>
      </xdr:nvPicPr>
      <xdr:blipFill>
        <a:blip xmlns:r="http://schemas.openxmlformats.org/officeDocument/2006/relationships" r:embed="rId7"/>
        <a:srcRect l="23715" r="26086"/>
        <a:stretch>
          <a:fillRect/>
        </a:stretch>
      </xdr:blipFill>
      <xdr:spPr>
        <a:xfrm>
          <a:off x="7423150" y="25539700"/>
          <a:ext cx="54292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234315</xdr:colOff>
      <xdr:row>25</xdr:row>
      <xdr:rowOff>170180</xdr:rowOff>
    </xdr:from>
    <xdr:to>
      <xdr:col>7</xdr:col>
      <xdr:colOff>889000</xdr:colOff>
      <xdr:row>25</xdr:row>
      <xdr:rowOff>653415</xdr:rowOff>
    </xdr:to>
    <xdr:pic>
      <xdr:nvPicPr>
        <xdr:cNvPr id="88" name="Picture 1099" descr="R)5Q11[NO9C{]0~9Z29R[J7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85965" y="28541980"/>
          <a:ext cx="65468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571500</xdr:colOff>
      <xdr:row>25</xdr:row>
      <xdr:rowOff>342900</xdr:rowOff>
    </xdr:from>
    <xdr:to>
      <xdr:col>7</xdr:col>
      <xdr:colOff>1114425</xdr:colOff>
      <xdr:row>25</xdr:row>
      <xdr:rowOff>890905</xdr:rowOff>
    </xdr:to>
    <xdr:pic>
      <xdr:nvPicPr>
        <xdr:cNvPr id="89" name="图片 42" descr="单眼解冻池" hidden="1"/>
        <xdr:cNvPicPr>
          <a:picLocks noChangeAspect="1"/>
        </xdr:cNvPicPr>
      </xdr:nvPicPr>
      <xdr:blipFill>
        <a:blip xmlns:r="http://schemas.openxmlformats.org/officeDocument/2006/relationships" r:embed="rId7"/>
        <a:srcRect l="23715" r="26086"/>
        <a:stretch>
          <a:fillRect/>
        </a:stretch>
      </xdr:blipFill>
      <xdr:spPr>
        <a:xfrm>
          <a:off x="7423150" y="28714700"/>
          <a:ext cx="54292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234315</xdr:colOff>
      <xdr:row>29</xdr:row>
      <xdr:rowOff>170180</xdr:rowOff>
    </xdr:from>
    <xdr:to>
      <xdr:col>7</xdr:col>
      <xdr:colOff>889000</xdr:colOff>
      <xdr:row>29</xdr:row>
      <xdr:rowOff>653415</xdr:rowOff>
    </xdr:to>
    <xdr:pic>
      <xdr:nvPicPr>
        <xdr:cNvPr id="90" name="Picture 1099" descr="R)5Q11[NO9C{]0~9Z29R[J7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85965" y="35298380"/>
          <a:ext cx="65468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571500</xdr:colOff>
      <xdr:row>29</xdr:row>
      <xdr:rowOff>342900</xdr:rowOff>
    </xdr:from>
    <xdr:to>
      <xdr:col>7</xdr:col>
      <xdr:colOff>1114425</xdr:colOff>
      <xdr:row>29</xdr:row>
      <xdr:rowOff>890905</xdr:rowOff>
    </xdr:to>
    <xdr:pic>
      <xdr:nvPicPr>
        <xdr:cNvPr id="91" name="图片 42" descr="单眼解冻池" hidden="1"/>
        <xdr:cNvPicPr>
          <a:picLocks noChangeAspect="1"/>
        </xdr:cNvPicPr>
      </xdr:nvPicPr>
      <xdr:blipFill>
        <a:blip xmlns:r="http://schemas.openxmlformats.org/officeDocument/2006/relationships" r:embed="rId7"/>
        <a:srcRect l="23715" r="26086"/>
        <a:stretch>
          <a:fillRect/>
        </a:stretch>
      </xdr:blipFill>
      <xdr:spPr>
        <a:xfrm>
          <a:off x="7423150" y="35471100"/>
          <a:ext cx="54292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234315</xdr:colOff>
      <xdr:row>30</xdr:row>
      <xdr:rowOff>170180</xdr:rowOff>
    </xdr:from>
    <xdr:to>
      <xdr:col>7</xdr:col>
      <xdr:colOff>889000</xdr:colOff>
      <xdr:row>30</xdr:row>
      <xdr:rowOff>653415</xdr:rowOff>
    </xdr:to>
    <xdr:pic>
      <xdr:nvPicPr>
        <xdr:cNvPr id="92" name="Picture 1099" descr="R)5Q11[NO9C{]0~9Z29R[J7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85965" y="36619180"/>
          <a:ext cx="65468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571500</xdr:colOff>
      <xdr:row>30</xdr:row>
      <xdr:rowOff>342900</xdr:rowOff>
    </xdr:from>
    <xdr:to>
      <xdr:col>7</xdr:col>
      <xdr:colOff>1114425</xdr:colOff>
      <xdr:row>30</xdr:row>
      <xdr:rowOff>890905</xdr:rowOff>
    </xdr:to>
    <xdr:pic>
      <xdr:nvPicPr>
        <xdr:cNvPr id="93" name="图片 42" descr="单眼解冻池" hidden="1"/>
        <xdr:cNvPicPr>
          <a:picLocks noChangeAspect="1"/>
        </xdr:cNvPicPr>
      </xdr:nvPicPr>
      <xdr:blipFill>
        <a:blip xmlns:r="http://schemas.openxmlformats.org/officeDocument/2006/relationships" r:embed="rId7"/>
        <a:srcRect l="23715" r="26086"/>
        <a:stretch>
          <a:fillRect/>
        </a:stretch>
      </xdr:blipFill>
      <xdr:spPr>
        <a:xfrm>
          <a:off x="7423150" y="36791900"/>
          <a:ext cx="54292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485140</xdr:colOff>
      <xdr:row>33</xdr:row>
      <xdr:rowOff>0</xdr:rowOff>
    </xdr:from>
    <xdr:to>
      <xdr:col>7</xdr:col>
      <xdr:colOff>1061085</xdr:colOff>
      <xdr:row>33</xdr:row>
      <xdr:rowOff>666750</xdr:rowOff>
    </xdr:to>
    <xdr:pic>
      <xdr:nvPicPr>
        <xdr:cNvPr id="94" name="Picture 1049" descr="{G4`6{_DH1[~HL3Y95~M8PS" hidden="1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36790" y="40259000"/>
          <a:ext cx="575945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448310</xdr:colOff>
      <xdr:row>33</xdr:row>
      <xdr:rowOff>0</xdr:rowOff>
    </xdr:from>
    <xdr:to>
      <xdr:col>7</xdr:col>
      <xdr:colOff>1005840</xdr:colOff>
      <xdr:row>33</xdr:row>
      <xdr:rowOff>643890</xdr:rowOff>
    </xdr:to>
    <xdr:pic>
      <xdr:nvPicPr>
        <xdr:cNvPr id="95" name="图片 183" hidden="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299960" y="40259000"/>
          <a:ext cx="557530" cy="643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350520</xdr:colOff>
      <xdr:row>33</xdr:row>
      <xdr:rowOff>0</xdr:rowOff>
    </xdr:from>
    <xdr:to>
      <xdr:col>7</xdr:col>
      <xdr:colOff>1019175</xdr:colOff>
      <xdr:row>33</xdr:row>
      <xdr:rowOff>533400</xdr:rowOff>
    </xdr:to>
    <xdr:pic>
      <xdr:nvPicPr>
        <xdr:cNvPr id="96" name="图片 95" hidden="1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202170" y="40259000"/>
          <a:ext cx="668655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285750</xdr:colOff>
      <xdr:row>33</xdr:row>
      <xdr:rowOff>0</xdr:rowOff>
    </xdr:from>
    <xdr:to>
      <xdr:col>7</xdr:col>
      <xdr:colOff>1050925</xdr:colOff>
      <xdr:row>33</xdr:row>
      <xdr:rowOff>460375</xdr:rowOff>
    </xdr:to>
    <xdr:pic>
      <xdr:nvPicPr>
        <xdr:cNvPr id="97" name="图片 96" hidden="1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137400" y="40259000"/>
          <a:ext cx="765175" cy="460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240030</xdr:colOff>
      <xdr:row>33</xdr:row>
      <xdr:rowOff>568960</xdr:rowOff>
    </xdr:from>
    <xdr:to>
      <xdr:col>7</xdr:col>
      <xdr:colOff>969010</xdr:colOff>
      <xdr:row>34</xdr:row>
      <xdr:rowOff>268605</xdr:rowOff>
    </xdr:to>
    <xdr:pic>
      <xdr:nvPicPr>
        <xdr:cNvPr id="98" name="图片 97" hidden="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091680" y="40827960"/>
          <a:ext cx="728980" cy="766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438150</xdr:colOff>
      <xdr:row>34</xdr:row>
      <xdr:rowOff>352425</xdr:rowOff>
    </xdr:from>
    <xdr:to>
      <xdr:col>7</xdr:col>
      <xdr:colOff>908685</xdr:colOff>
      <xdr:row>34</xdr:row>
      <xdr:rowOff>894080</xdr:rowOff>
    </xdr:to>
    <xdr:pic>
      <xdr:nvPicPr>
        <xdr:cNvPr id="99" name="图片 1" descr="开水器连底座" hidden="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89800" y="41678225"/>
          <a:ext cx="470535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410845</xdr:colOff>
      <xdr:row>36</xdr:row>
      <xdr:rowOff>0</xdr:rowOff>
    </xdr:from>
    <xdr:to>
      <xdr:col>7</xdr:col>
      <xdr:colOff>766445</xdr:colOff>
      <xdr:row>36</xdr:row>
      <xdr:rowOff>661670</xdr:rowOff>
    </xdr:to>
    <xdr:pic>
      <xdr:nvPicPr>
        <xdr:cNvPr id="100" name="图片 3" descr="430267825503482487" hidden="1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262495" y="43408600"/>
          <a:ext cx="355600" cy="661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240030</xdr:colOff>
      <xdr:row>32</xdr:row>
      <xdr:rowOff>0</xdr:rowOff>
    </xdr:from>
    <xdr:to>
      <xdr:col>7</xdr:col>
      <xdr:colOff>969010</xdr:colOff>
      <xdr:row>33</xdr:row>
      <xdr:rowOff>154305</xdr:rowOff>
    </xdr:to>
    <xdr:pic>
      <xdr:nvPicPr>
        <xdr:cNvPr id="101" name="图片 100" hidden="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091680" y="39077900"/>
          <a:ext cx="728980" cy="133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377190</xdr:colOff>
      <xdr:row>38</xdr:row>
      <xdr:rowOff>157480</xdr:rowOff>
    </xdr:from>
    <xdr:to>
      <xdr:col>7</xdr:col>
      <xdr:colOff>950595</xdr:colOff>
      <xdr:row>39</xdr:row>
      <xdr:rowOff>83820</xdr:rowOff>
    </xdr:to>
    <xdr:pic>
      <xdr:nvPicPr>
        <xdr:cNvPr id="102" name="图片 101" descr="efcd519b96cfc7dab15624b64c2b260" hidden="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228840" y="45280580"/>
          <a:ext cx="573405" cy="650240"/>
        </a:xfrm>
        <a:prstGeom prst="rect">
          <a:avLst/>
        </a:prstGeom>
      </xdr:spPr>
    </xdr:pic>
    <xdr:clientData/>
  </xdr:twoCellAnchor>
  <xdr:twoCellAnchor editAs="oneCell">
    <xdr:from>
      <xdr:col>7</xdr:col>
      <xdr:colOff>377190</xdr:colOff>
      <xdr:row>40</xdr:row>
      <xdr:rowOff>157480</xdr:rowOff>
    </xdr:from>
    <xdr:to>
      <xdr:col>7</xdr:col>
      <xdr:colOff>950595</xdr:colOff>
      <xdr:row>41</xdr:row>
      <xdr:rowOff>83185</xdr:rowOff>
    </xdr:to>
    <xdr:pic>
      <xdr:nvPicPr>
        <xdr:cNvPr id="103" name="图片 102" descr="efcd519b96cfc7dab15624b64c2b260" hidden="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228840" y="46728380"/>
          <a:ext cx="573405" cy="649605"/>
        </a:xfrm>
        <a:prstGeom prst="rect">
          <a:avLst/>
        </a:prstGeom>
      </xdr:spPr>
    </xdr:pic>
    <xdr:clientData/>
  </xdr:twoCellAnchor>
  <xdr:twoCellAnchor editAs="oneCell">
    <xdr:from>
      <xdr:col>7</xdr:col>
      <xdr:colOff>377190</xdr:colOff>
      <xdr:row>43</xdr:row>
      <xdr:rowOff>157480</xdr:rowOff>
    </xdr:from>
    <xdr:to>
      <xdr:col>7</xdr:col>
      <xdr:colOff>950595</xdr:colOff>
      <xdr:row>43</xdr:row>
      <xdr:rowOff>807720</xdr:rowOff>
    </xdr:to>
    <xdr:pic>
      <xdr:nvPicPr>
        <xdr:cNvPr id="104" name="图片 103" descr="efcd519b96cfc7dab15624b64c2b260" hidden="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228840" y="48900080"/>
          <a:ext cx="573405" cy="650240"/>
        </a:xfrm>
        <a:prstGeom prst="rect">
          <a:avLst/>
        </a:prstGeom>
      </xdr:spPr>
    </xdr:pic>
    <xdr:clientData/>
  </xdr:twoCellAnchor>
  <xdr:twoCellAnchor editAs="oneCell">
    <xdr:from>
      <xdr:col>7</xdr:col>
      <xdr:colOff>377190</xdr:colOff>
      <xdr:row>45</xdr:row>
      <xdr:rowOff>157480</xdr:rowOff>
    </xdr:from>
    <xdr:to>
      <xdr:col>7</xdr:col>
      <xdr:colOff>950595</xdr:colOff>
      <xdr:row>46</xdr:row>
      <xdr:rowOff>133985</xdr:rowOff>
    </xdr:to>
    <xdr:pic>
      <xdr:nvPicPr>
        <xdr:cNvPr id="105" name="图片 104" descr="efcd519b96cfc7dab15624b64c2b260" hidden="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228840" y="50741580"/>
          <a:ext cx="573405" cy="649605"/>
        </a:xfrm>
        <a:prstGeom prst="rect">
          <a:avLst/>
        </a:prstGeom>
      </xdr:spPr>
    </xdr:pic>
    <xdr:clientData/>
  </xdr:twoCellAnchor>
  <xdr:twoCellAnchor>
    <xdr:from>
      <xdr:col>7</xdr:col>
      <xdr:colOff>345440</xdr:colOff>
      <xdr:row>45</xdr:row>
      <xdr:rowOff>281940</xdr:rowOff>
    </xdr:from>
    <xdr:to>
      <xdr:col>7</xdr:col>
      <xdr:colOff>1003935</xdr:colOff>
      <xdr:row>45</xdr:row>
      <xdr:rowOff>702310</xdr:rowOff>
    </xdr:to>
    <xdr:pic>
      <xdr:nvPicPr>
        <xdr:cNvPr id="106" name="图片 68" hidden="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197090" y="50866040"/>
          <a:ext cx="658495" cy="391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273050</xdr:colOff>
      <xdr:row>53</xdr:row>
      <xdr:rowOff>307975</xdr:rowOff>
    </xdr:from>
    <xdr:to>
      <xdr:col>7</xdr:col>
      <xdr:colOff>948690</xdr:colOff>
      <xdr:row>53</xdr:row>
      <xdr:rowOff>653415</xdr:rowOff>
    </xdr:to>
    <xdr:pic>
      <xdr:nvPicPr>
        <xdr:cNvPr id="107" name="图片 33" hidden="1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124700" y="56276875"/>
          <a:ext cx="675640" cy="345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499745</xdr:colOff>
      <xdr:row>53</xdr:row>
      <xdr:rowOff>283210</xdr:rowOff>
    </xdr:from>
    <xdr:to>
      <xdr:col>7</xdr:col>
      <xdr:colOff>948690</xdr:colOff>
      <xdr:row>53</xdr:row>
      <xdr:rowOff>843280</xdr:rowOff>
    </xdr:to>
    <xdr:pic>
      <xdr:nvPicPr>
        <xdr:cNvPr id="108" name="图片 43" hidden="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51395" y="56252110"/>
          <a:ext cx="448945" cy="389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561975</xdr:colOff>
      <xdr:row>37</xdr:row>
      <xdr:rowOff>191135</xdr:rowOff>
    </xdr:from>
    <xdr:to>
      <xdr:col>7</xdr:col>
      <xdr:colOff>1158875</xdr:colOff>
      <xdr:row>37</xdr:row>
      <xdr:rowOff>805815</xdr:rowOff>
    </xdr:to>
    <xdr:pic>
      <xdr:nvPicPr>
        <xdr:cNvPr id="140" name="ID_EBD0599C5001494084A8870FBD152588" descr="风管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413625" y="44323635"/>
          <a:ext cx="596900" cy="614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561975</xdr:colOff>
      <xdr:row>38</xdr:row>
      <xdr:rowOff>57785</xdr:rowOff>
    </xdr:from>
    <xdr:to>
      <xdr:col>7</xdr:col>
      <xdr:colOff>1158875</xdr:colOff>
      <xdr:row>38</xdr:row>
      <xdr:rowOff>672465</xdr:rowOff>
    </xdr:to>
    <xdr:pic>
      <xdr:nvPicPr>
        <xdr:cNvPr id="160" name="ID_CEB43CAC47A0496DAE26CA2269EC8247" descr="风管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413625" y="45180885"/>
          <a:ext cx="596900" cy="614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561975</xdr:colOff>
      <xdr:row>40</xdr:row>
      <xdr:rowOff>57785</xdr:rowOff>
    </xdr:from>
    <xdr:to>
      <xdr:col>7</xdr:col>
      <xdr:colOff>1158875</xdr:colOff>
      <xdr:row>40</xdr:row>
      <xdr:rowOff>672465</xdr:rowOff>
    </xdr:to>
    <xdr:pic>
      <xdr:nvPicPr>
        <xdr:cNvPr id="162" name="ID_224A66CBF92F41EB8A97F7CFB3930457" descr="风管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413625" y="46628685"/>
          <a:ext cx="596900" cy="614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530860</xdr:colOff>
      <xdr:row>53</xdr:row>
      <xdr:rowOff>156845</xdr:rowOff>
    </xdr:from>
    <xdr:to>
      <xdr:col>7</xdr:col>
      <xdr:colOff>1189355</xdr:colOff>
      <xdr:row>53</xdr:row>
      <xdr:rowOff>522605</xdr:rowOff>
    </xdr:to>
    <xdr:pic>
      <xdr:nvPicPr>
        <xdr:cNvPr id="156" name="ID_6673AFC890BF477D9B3489FB8AC0ED7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382510" y="56125745"/>
          <a:ext cx="658495" cy="365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501015</xdr:colOff>
      <xdr:row>52</xdr:row>
      <xdr:rowOff>112395</xdr:rowOff>
    </xdr:from>
    <xdr:to>
      <xdr:col>7</xdr:col>
      <xdr:colOff>1219835</xdr:colOff>
      <xdr:row>52</xdr:row>
      <xdr:rowOff>566420</xdr:rowOff>
    </xdr:to>
    <xdr:pic>
      <xdr:nvPicPr>
        <xdr:cNvPr id="151" name="ID_2F745381233042F3BD1CDBBE5B587CC5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352665" y="55408195"/>
          <a:ext cx="718820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536575</xdr:colOff>
      <xdr:row>51</xdr:row>
      <xdr:rowOff>123825</xdr:rowOff>
    </xdr:from>
    <xdr:to>
      <xdr:col>7</xdr:col>
      <xdr:colOff>1184275</xdr:colOff>
      <xdr:row>51</xdr:row>
      <xdr:rowOff>555625</xdr:rowOff>
    </xdr:to>
    <xdr:pic>
      <xdr:nvPicPr>
        <xdr:cNvPr id="150" name="ID_5A910D3315EE484E9AC2555BB8DA989D" descr="接脚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388225" y="54746525"/>
          <a:ext cx="647700" cy="431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536575</xdr:colOff>
      <xdr:row>50</xdr:row>
      <xdr:rowOff>123825</xdr:rowOff>
    </xdr:from>
    <xdr:to>
      <xdr:col>7</xdr:col>
      <xdr:colOff>1184275</xdr:colOff>
      <xdr:row>50</xdr:row>
      <xdr:rowOff>555625</xdr:rowOff>
    </xdr:to>
    <xdr:pic>
      <xdr:nvPicPr>
        <xdr:cNvPr id="157" name="ID_9A6B9D4E81ED49E5BA4CC2322ECA33E9" descr="接脚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388225" y="54073425"/>
          <a:ext cx="647700" cy="431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561975</xdr:colOff>
      <xdr:row>49</xdr:row>
      <xdr:rowOff>32385</xdr:rowOff>
    </xdr:from>
    <xdr:to>
      <xdr:col>7</xdr:col>
      <xdr:colOff>1158875</xdr:colOff>
      <xdr:row>49</xdr:row>
      <xdr:rowOff>647065</xdr:rowOff>
    </xdr:to>
    <xdr:pic>
      <xdr:nvPicPr>
        <xdr:cNvPr id="149" name="ID_D6DCF0A892E7443B90B535F6AF5306E5" descr="风管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413625" y="53308885"/>
          <a:ext cx="596900" cy="614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561975</xdr:colOff>
      <xdr:row>48</xdr:row>
      <xdr:rowOff>32385</xdr:rowOff>
    </xdr:from>
    <xdr:to>
      <xdr:col>7</xdr:col>
      <xdr:colOff>1158875</xdr:colOff>
      <xdr:row>48</xdr:row>
      <xdr:rowOff>647065</xdr:rowOff>
    </xdr:to>
    <xdr:pic>
      <xdr:nvPicPr>
        <xdr:cNvPr id="148" name="ID_1C693138ED7D47939BF0E90F4C22BB60" descr="风管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413625" y="52635785"/>
          <a:ext cx="596900" cy="614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634365</xdr:colOff>
      <xdr:row>47</xdr:row>
      <xdr:rowOff>99060</xdr:rowOff>
    </xdr:from>
    <xdr:to>
      <xdr:col>7</xdr:col>
      <xdr:colOff>1086485</xdr:colOff>
      <xdr:row>47</xdr:row>
      <xdr:rowOff>580390</xdr:rowOff>
    </xdr:to>
    <xdr:pic>
      <xdr:nvPicPr>
        <xdr:cNvPr id="147" name="ID_16FBD9939EDA42FAA4DB2C867D85D79A" descr="S)EV6UIOW4A_$O10H{PK{AV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240000">
          <a:off x="7486015" y="52029360"/>
          <a:ext cx="452120" cy="481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574040</xdr:colOff>
      <xdr:row>46</xdr:row>
      <xdr:rowOff>44450</xdr:rowOff>
    </xdr:from>
    <xdr:to>
      <xdr:col>7</xdr:col>
      <xdr:colOff>1146810</xdr:colOff>
      <xdr:row>46</xdr:row>
      <xdr:rowOff>634365</xdr:rowOff>
    </xdr:to>
    <xdr:pic>
      <xdr:nvPicPr>
        <xdr:cNvPr id="159" name="ID_88C6540FB8F2411B96DA0313EE5F47FA" descr="风管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425690" y="51301650"/>
          <a:ext cx="572770" cy="589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607695</xdr:colOff>
      <xdr:row>45</xdr:row>
      <xdr:rowOff>84455</xdr:rowOff>
    </xdr:from>
    <xdr:to>
      <xdr:col>7</xdr:col>
      <xdr:colOff>1112520</xdr:colOff>
      <xdr:row>45</xdr:row>
      <xdr:rowOff>594360</xdr:rowOff>
    </xdr:to>
    <xdr:pic>
      <xdr:nvPicPr>
        <xdr:cNvPr id="145" name="ID_66FCC746B7CA4BCE8C79B9BF7859C762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459345" y="50668555"/>
          <a:ext cx="504825" cy="509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615315</xdr:colOff>
      <xdr:row>44</xdr:row>
      <xdr:rowOff>34925</xdr:rowOff>
    </xdr:from>
    <xdr:to>
      <xdr:col>7</xdr:col>
      <xdr:colOff>1104900</xdr:colOff>
      <xdr:row>44</xdr:row>
      <xdr:rowOff>644525</xdr:rowOff>
    </xdr:to>
    <xdr:pic>
      <xdr:nvPicPr>
        <xdr:cNvPr id="146" name="ID_9535CFA50F12446D897DA12699FDF0A0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466965" y="49945925"/>
          <a:ext cx="489585" cy="609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508635</xdr:colOff>
      <xdr:row>43</xdr:row>
      <xdr:rowOff>252095</xdr:rowOff>
    </xdr:from>
    <xdr:to>
      <xdr:col>7</xdr:col>
      <xdr:colOff>1211580</xdr:colOff>
      <xdr:row>43</xdr:row>
      <xdr:rowOff>922020</xdr:rowOff>
    </xdr:to>
    <xdr:pic>
      <xdr:nvPicPr>
        <xdr:cNvPr id="142" name="ID_BC17FDA2F33249AD9007B7433C9ED04E" descr="322.jpg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360285" y="48994695"/>
          <a:ext cx="702945" cy="669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561975</xdr:colOff>
      <xdr:row>42</xdr:row>
      <xdr:rowOff>57785</xdr:rowOff>
    </xdr:from>
    <xdr:to>
      <xdr:col>7</xdr:col>
      <xdr:colOff>1158875</xdr:colOff>
      <xdr:row>42</xdr:row>
      <xdr:rowOff>672465</xdr:rowOff>
    </xdr:to>
    <xdr:pic>
      <xdr:nvPicPr>
        <xdr:cNvPr id="158" name="ID_B5AEFF6D4107405AA78D0B1E418DC7AC" descr="风管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413625" y="48076485"/>
          <a:ext cx="596900" cy="614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561975</xdr:colOff>
      <xdr:row>41</xdr:row>
      <xdr:rowOff>57785</xdr:rowOff>
    </xdr:from>
    <xdr:to>
      <xdr:col>7</xdr:col>
      <xdr:colOff>1158875</xdr:colOff>
      <xdr:row>41</xdr:row>
      <xdr:rowOff>672465</xdr:rowOff>
    </xdr:to>
    <xdr:pic>
      <xdr:nvPicPr>
        <xdr:cNvPr id="163" name="ID_A9BDCCAD72F345A4B663B3FCD2425224" descr="风管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413625" y="47352585"/>
          <a:ext cx="596900" cy="614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561975</xdr:colOff>
      <xdr:row>39</xdr:row>
      <xdr:rowOff>57785</xdr:rowOff>
    </xdr:from>
    <xdr:to>
      <xdr:col>7</xdr:col>
      <xdr:colOff>1158875</xdr:colOff>
      <xdr:row>39</xdr:row>
      <xdr:rowOff>672465</xdr:rowOff>
    </xdr:to>
    <xdr:pic>
      <xdr:nvPicPr>
        <xdr:cNvPr id="109" name="ID_90F1EDD2586D4CCC82C8C06E19AC58D9" descr="风管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413625" y="45904785"/>
          <a:ext cx="596900" cy="614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536575</xdr:colOff>
      <xdr:row>36</xdr:row>
      <xdr:rowOff>150495</xdr:rowOff>
    </xdr:from>
    <xdr:to>
      <xdr:col>7</xdr:col>
      <xdr:colOff>1184275</xdr:colOff>
      <xdr:row>36</xdr:row>
      <xdr:rowOff>579755</xdr:rowOff>
    </xdr:to>
    <xdr:pic>
      <xdr:nvPicPr>
        <xdr:cNvPr id="110" name="ID_30F8F3B5FCDD4BC2AD6E21CE89CB12C0" descr="油网烟罩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6956" r="5612" b="17392"/>
        <a:stretch>
          <a:fillRect/>
        </a:stretch>
      </xdr:blipFill>
      <xdr:spPr>
        <a:xfrm>
          <a:off x="7388225" y="43559095"/>
          <a:ext cx="647700" cy="429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443230</xdr:colOff>
      <xdr:row>35</xdr:row>
      <xdr:rowOff>199390</xdr:rowOff>
    </xdr:from>
    <xdr:to>
      <xdr:col>7</xdr:col>
      <xdr:colOff>1277620</xdr:colOff>
      <xdr:row>35</xdr:row>
      <xdr:rowOff>645160</xdr:rowOff>
    </xdr:to>
    <xdr:pic>
      <xdr:nvPicPr>
        <xdr:cNvPr id="167" name="ID_8413F554C2F248F192CC7C3544ADCB80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294880" y="42769790"/>
          <a:ext cx="834390" cy="445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488315</xdr:colOff>
      <xdr:row>34</xdr:row>
      <xdr:rowOff>320675</xdr:rowOff>
    </xdr:from>
    <xdr:to>
      <xdr:col>7</xdr:col>
      <xdr:colOff>1231900</xdr:colOff>
      <xdr:row>34</xdr:row>
      <xdr:rowOff>929640</xdr:rowOff>
    </xdr:to>
    <xdr:pic>
      <xdr:nvPicPr>
        <xdr:cNvPr id="164" name="ID_5C8267129302444B80A9900BE36B0A47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339965" y="41646475"/>
          <a:ext cx="743585" cy="608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372745</xdr:colOff>
      <xdr:row>33</xdr:row>
      <xdr:rowOff>300990</xdr:rowOff>
    </xdr:from>
    <xdr:to>
      <xdr:col>7</xdr:col>
      <xdr:colOff>1347470</xdr:colOff>
      <xdr:row>33</xdr:row>
      <xdr:rowOff>771525</xdr:rowOff>
    </xdr:to>
    <xdr:pic>
      <xdr:nvPicPr>
        <xdr:cNvPr id="132" name="ID_9D8848D29F6840DD8E2807A78A9AE20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224395" y="40559990"/>
          <a:ext cx="974725" cy="470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629920</xdr:colOff>
      <xdr:row>32</xdr:row>
      <xdr:rowOff>147320</xdr:rowOff>
    </xdr:from>
    <xdr:to>
      <xdr:col>7</xdr:col>
      <xdr:colOff>1090295</xdr:colOff>
      <xdr:row>32</xdr:row>
      <xdr:rowOff>1040130</xdr:rowOff>
    </xdr:to>
    <xdr:pic>
      <xdr:nvPicPr>
        <xdr:cNvPr id="168" name="ID_45C5BE8005A94447B7495BF7CB6A496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481570" y="39225220"/>
          <a:ext cx="460375" cy="892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520065</xdr:colOff>
      <xdr:row>31</xdr:row>
      <xdr:rowOff>339725</xdr:rowOff>
    </xdr:from>
    <xdr:to>
      <xdr:col>7</xdr:col>
      <xdr:colOff>1200150</xdr:colOff>
      <xdr:row>31</xdr:row>
      <xdr:rowOff>898525</xdr:rowOff>
    </xdr:to>
    <xdr:pic>
      <xdr:nvPicPr>
        <xdr:cNvPr id="133" name="ID_6671731C4D8B4AFE8E2C827B5BE48353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371715" y="38185725"/>
          <a:ext cx="680085" cy="558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304165</xdr:colOff>
      <xdr:row>30</xdr:row>
      <xdr:rowOff>342265</xdr:rowOff>
    </xdr:from>
    <xdr:to>
      <xdr:col>7</xdr:col>
      <xdr:colOff>1179195</xdr:colOff>
      <xdr:row>30</xdr:row>
      <xdr:rowOff>1042035</xdr:rowOff>
    </xdr:to>
    <xdr:pic>
      <xdr:nvPicPr>
        <xdr:cNvPr id="130" name="ID_C6E5EED932634DBCBC938D10036914CF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155815" y="36791265"/>
          <a:ext cx="875030" cy="699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393065</xdr:colOff>
      <xdr:row>29</xdr:row>
      <xdr:rowOff>303530</xdr:rowOff>
    </xdr:from>
    <xdr:to>
      <xdr:col>7</xdr:col>
      <xdr:colOff>1244600</xdr:colOff>
      <xdr:row>29</xdr:row>
      <xdr:rowOff>984250</xdr:rowOff>
    </xdr:to>
    <xdr:pic>
      <xdr:nvPicPr>
        <xdr:cNvPr id="118" name="ID_4BBCD46B100F40419CB413B5DD6D2955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244715" y="35431730"/>
          <a:ext cx="851535" cy="680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372110</xdr:colOff>
      <xdr:row>28</xdr:row>
      <xdr:rowOff>356870</xdr:rowOff>
    </xdr:from>
    <xdr:to>
      <xdr:col>7</xdr:col>
      <xdr:colOff>1348740</xdr:colOff>
      <xdr:row>28</xdr:row>
      <xdr:rowOff>995680</xdr:rowOff>
    </xdr:to>
    <xdr:pic>
      <xdr:nvPicPr>
        <xdr:cNvPr id="111" name="ID_2867A50EF25347DD923B8B779F1614C2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223760" y="34138870"/>
          <a:ext cx="976630" cy="638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281940</xdr:colOff>
      <xdr:row>27</xdr:row>
      <xdr:rowOff>406400</xdr:rowOff>
    </xdr:from>
    <xdr:to>
      <xdr:col>7</xdr:col>
      <xdr:colOff>1438910</xdr:colOff>
      <xdr:row>27</xdr:row>
      <xdr:rowOff>908050</xdr:rowOff>
    </xdr:to>
    <xdr:pic>
      <xdr:nvPicPr>
        <xdr:cNvPr id="114" name="ID_66EDC49E59A246FB8C2747266E2389AA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133590" y="32880300"/>
          <a:ext cx="1156970" cy="501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158115</xdr:colOff>
      <xdr:row>26</xdr:row>
      <xdr:rowOff>214630</xdr:rowOff>
    </xdr:from>
    <xdr:to>
      <xdr:col>7</xdr:col>
      <xdr:colOff>1311275</xdr:colOff>
      <xdr:row>26</xdr:row>
      <xdr:rowOff>1136650</xdr:rowOff>
    </xdr:to>
    <xdr:pic>
      <xdr:nvPicPr>
        <xdr:cNvPr id="112" name="ID_72A66C8BC51D47768DDA8317FF9F01A3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009765" y="31240730"/>
          <a:ext cx="1153160" cy="922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269240</xdr:colOff>
      <xdr:row>25</xdr:row>
      <xdr:rowOff>936625</xdr:rowOff>
    </xdr:from>
    <xdr:to>
      <xdr:col>7</xdr:col>
      <xdr:colOff>1245870</xdr:colOff>
      <xdr:row>25</xdr:row>
      <xdr:rowOff>1844040</xdr:rowOff>
    </xdr:to>
    <xdr:pic>
      <xdr:nvPicPr>
        <xdr:cNvPr id="113" name="ID_7BB985AFD9C94C5997A1C47E7D270BAC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120890" y="29308425"/>
          <a:ext cx="976630" cy="907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541020</xdr:colOff>
      <xdr:row>24</xdr:row>
      <xdr:rowOff>276860</xdr:rowOff>
    </xdr:from>
    <xdr:to>
      <xdr:col>7</xdr:col>
      <xdr:colOff>1179830</xdr:colOff>
      <xdr:row>24</xdr:row>
      <xdr:rowOff>732790</xdr:rowOff>
    </xdr:to>
    <xdr:pic>
      <xdr:nvPicPr>
        <xdr:cNvPr id="115" name="ID_141240DDFAE14305A42494A087D96FDA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392670" y="27645360"/>
          <a:ext cx="638810" cy="455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401955</xdr:colOff>
      <xdr:row>23</xdr:row>
      <xdr:rowOff>12700</xdr:rowOff>
    </xdr:from>
    <xdr:to>
      <xdr:col>7</xdr:col>
      <xdr:colOff>1318260</xdr:colOff>
      <xdr:row>23</xdr:row>
      <xdr:rowOff>882650</xdr:rowOff>
    </xdr:to>
    <xdr:pic>
      <xdr:nvPicPr>
        <xdr:cNvPr id="169" name="ID_2A9387B91F524AC78ECAE21E5155A5AB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253605" y="26492200"/>
          <a:ext cx="916305" cy="869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269240</xdr:colOff>
      <xdr:row>22</xdr:row>
      <xdr:rowOff>177800</xdr:rowOff>
    </xdr:from>
    <xdr:to>
      <xdr:col>7</xdr:col>
      <xdr:colOff>1450975</xdr:colOff>
      <xdr:row>22</xdr:row>
      <xdr:rowOff>1110615</xdr:rowOff>
    </xdr:to>
    <xdr:pic>
      <xdr:nvPicPr>
        <xdr:cNvPr id="170" name="ID_D52B997C0A214184AE289235509F11F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120890" y="25374600"/>
          <a:ext cx="1181735" cy="932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635635</xdr:colOff>
      <xdr:row>21</xdr:row>
      <xdr:rowOff>415290</xdr:rowOff>
    </xdr:from>
    <xdr:to>
      <xdr:col>7</xdr:col>
      <xdr:colOff>1084580</xdr:colOff>
      <xdr:row>21</xdr:row>
      <xdr:rowOff>975360</xdr:rowOff>
    </xdr:to>
    <xdr:pic>
      <xdr:nvPicPr>
        <xdr:cNvPr id="116" name="ID_AB458B60E2C146E994CC758D5795955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87285" y="24227790"/>
          <a:ext cx="448945" cy="560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635635</xdr:colOff>
      <xdr:row>20</xdr:row>
      <xdr:rowOff>459740</xdr:rowOff>
    </xdr:from>
    <xdr:to>
      <xdr:col>7</xdr:col>
      <xdr:colOff>1084580</xdr:colOff>
      <xdr:row>20</xdr:row>
      <xdr:rowOff>1019810</xdr:rowOff>
    </xdr:to>
    <xdr:pic>
      <xdr:nvPicPr>
        <xdr:cNvPr id="186" name="ID_F30C573EC08449DA968A13AED0B1367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87285" y="22799040"/>
          <a:ext cx="448945" cy="560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457835</xdr:colOff>
      <xdr:row>19</xdr:row>
      <xdr:rowOff>279400</xdr:rowOff>
    </xdr:from>
    <xdr:to>
      <xdr:col>7</xdr:col>
      <xdr:colOff>1263015</xdr:colOff>
      <xdr:row>19</xdr:row>
      <xdr:rowOff>1022350</xdr:rowOff>
    </xdr:to>
    <xdr:pic>
      <xdr:nvPicPr>
        <xdr:cNvPr id="185" name="ID_23A6240390DF496F83F167BDA6D9B22F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309485" y="21323300"/>
          <a:ext cx="805180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431165</xdr:colOff>
      <xdr:row>18</xdr:row>
      <xdr:rowOff>299720</xdr:rowOff>
    </xdr:from>
    <xdr:to>
      <xdr:col>7</xdr:col>
      <xdr:colOff>1289685</xdr:colOff>
      <xdr:row>18</xdr:row>
      <xdr:rowOff>823595</xdr:rowOff>
    </xdr:to>
    <xdr:pic>
      <xdr:nvPicPr>
        <xdr:cNvPr id="184" name="ID_7E9A9957BEF64D2E8F3555A2A849766B" descr="6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7282815" y="20226020"/>
          <a:ext cx="858520" cy="523875"/>
        </a:xfrm>
        <a:prstGeom prst="rect">
          <a:avLst/>
        </a:prstGeom>
      </xdr:spPr>
    </xdr:pic>
    <xdr:clientData/>
  </xdr:twoCellAnchor>
  <xdr:twoCellAnchor editAs="oneCell">
    <xdr:from>
      <xdr:col>7</xdr:col>
      <xdr:colOff>584835</xdr:colOff>
      <xdr:row>17</xdr:row>
      <xdr:rowOff>283210</xdr:rowOff>
    </xdr:from>
    <xdr:to>
      <xdr:col>7</xdr:col>
      <xdr:colOff>1136015</xdr:colOff>
      <xdr:row>17</xdr:row>
      <xdr:rowOff>1234440</xdr:rowOff>
    </xdr:to>
    <xdr:pic>
      <xdr:nvPicPr>
        <xdr:cNvPr id="171" name="ID_FB7CDFC1EFEE4CFEB7086B140B57556E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436485" y="18698210"/>
          <a:ext cx="551180" cy="951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539750</xdr:colOff>
      <xdr:row>16</xdr:row>
      <xdr:rowOff>398145</xdr:rowOff>
    </xdr:from>
    <xdr:to>
      <xdr:col>7</xdr:col>
      <xdr:colOff>1180465</xdr:colOff>
      <xdr:row>16</xdr:row>
      <xdr:rowOff>839470</xdr:rowOff>
    </xdr:to>
    <xdr:pic>
      <xdr:nvPicPr>
        <xdr:cNvPr id="117" name="ID_ACA938FA9CBF43D8AA99665FAC97F315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391400" y="17581245"/>
          <a:ext cx="640715" cy="441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539750</xdr:colOff>
      <xdr:row>15</xdr:row>
      <xdr:rowOff>480695</xdr:rowOff>
    </xdr:from>
    <xdr:to>
      <xdr:col>7</xdr:col>
      <xdr:colOff>1180465</xdr:colOff>
      <xdr:row>15</xdr:row>
      <xdr:rowOff>922020</xdr:rowOff>
    </xdr:to>
    <xdr:pic>
      <xdr:nvPicPr>
        <xdr:cNvPr id="183" name="ID_09FD34538C084D148B5BA42D8776C908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391400" y="16266795"/>
          <a:ext cx="640715" cy="441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697865</xdr:colOff>
      <xdr:row>14</xdr:row>
      <xdr:rowOff>173990</xdr:rowOff>
    </xdr:from>
    <xdr:to>
      <xdr:col>7</xdr:col>
      <xdr:colOff>1022985</xdr:colOff>
      <xdr:row>14</xdr:row>
      <xdr:rowOff>848360</xdr:rowOff>
    </xdr:to>
    <xdr:pic>
      <xdr:nvPicPr>
        <xdr:cNvPr id="119" name="ID_4EC47F6BBA6B430C872DA3FA2F3E1CCD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549515" y="14944090"/>
          <a:ext cx="325120" cy="674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607695</xdr:colOff>
      <xdr:row>13</xdr:row>
      <xdr:rowOff>358775</xdr:rowOff>
    </xdr:from>
    <xdr:to>
      <xdr:col>7</xdr:col>
      <xdr:colOff>1113155</xdr:colOff>
      <xdr:row>13</xdr:row>
      <xdr:rowOff>1120775</xdr:rowOff>
    </xdr:to>
    <xdr:pic>
      <xdr:nvPicPr>
        <xdr:cNvPr id="180" name="ID_412E66B9B41F41539523AAAA237C353A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7459345" y="13655675"/>
          <a:ext cx="505460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483870</xdr:colOff>
      <xdr:row>12</xdr:row>
      <xdr:rowOff>241300</xdr:rowOff>
    </xdr:from>
    <xdr:to>
      <xdr:col>7</xdr:col>
      <xdr:colOff>1350645</xdr:colOff>
      <xdr:row>12</xdr:row>
      <xdr:rowOff>1100455</xdr:rowOff>
    </xdr:to>
    <xdr:pic>
      <xdr:nvPicPr>
        <xdr:cNvPr id="182" name="ID_EC6A0BC1FBCD490FAE3890D755FAC978" descr="I1)T]OE3ZF%[_4F(@(J_T)U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7335520" y="11938000"/>
          <a:ext cx="866775" cy="859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534670</xdr:colOff>
      <xdr:row>11</xdr:row>
      <xdr:rowOff>208280</xdr:rowOff>
    </xdr:from>
    <xdr:to>
      <xdr:col>7</xdr:col>
      <xdr:colOff>1236345</xdr:colOff>
      <xdr:row>11</xdr:row>
      <xdr:rowOff>903605</xdr:rowOff>
    </xdr:to>
    <xdr:pic>
      <xdr:nvPicPr>
        <xdr:cNvPr id="179" name="ID_1E9518B529D046A08915D45828011800" descr="I1)T]OE3ZF%[_4F(@(J_T)U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7386320" y="10749280"/>
          <a:ext cx="701675" cy="69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577215</xdr:colOff>
      <xdr:row>10</xdr:row>
      <xdr:rowOff>172085</xdr:rowOff>
    </xdr:from>
    <xdr:to>
      <xdr:col>7</xdr:col>
      <xdr:colOff>1403350</xdr:colOff>
      <xdr:row>10</xdr:row>
      <xdr:rowOff>832485</xdr:rowOff>
    </xdr:to>
    <xdr:pic>
      <xdr:nvPicPr>
        <xdr:cNvPr id="120" name="ID_8DD09C0E84914734993B9A2BFC52E854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428865" y="9506585"/>
          <a:ext cx="826135" cy="660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577215</xdr:colOff>
      <xdr:row>9</xdr:row>
      <xdr:rowOff>223520</xdr:rowOff>
    </xdr:from>
    <xdr:to>
      <xdr:col>7</xdr:col>
      <xdr:colOff>1315085</xdr:colOff>
      <xdr:row>9</xdr:row>
      <xdr:rowOff>813435</xdr:rowOff>
    </xdr:to>
    <xdr:pic>
      <xdr:nvPicPr>
        <xdr:cNvPr id="181" name="ID_C3A66C86AA624CCFBE70E92AB96EEDFA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428865" y="8389620"/>
          <a:ext cx="737870" cy="589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577215</xdr:colOff>
      <xdr:row>8</xdr:row>
      <xdr:rowOff>158750</xdr:rowOff>
    </xdr:from>
    <xdr:to>
      <xdr:col>7</xdr:col>
      <xdr:colOff>1340485</xdr:colOff>
      <xdr:row>8</xdr:row>
      <xdr:rowOff>768985</xdr:rowOff>
    </xdr:to>
    <xdr:pic>
      <xdr:nvPicPr>
        <xdr:cNvPr id="178" name="ID_252E8419C7FE4833B5C3C319FC9BF5D6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428865" y="7245350"/>
          <a:ext cx="763270" cy="610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655955</xdr:colOff>
      <xdr:row>7</xdr:row>
      <xdr:rowOff>167640</xdr:rowOff>
    </xdr:from>
    <xdr:to>
      <xdr:col>7</xdr:col>
      <xdr:colOff>1064895</xdr:colOff>
      <xdr:row>7</xdr:row>
      <xdr:rowOff>815975</xdr:rowOff>
    </xdr:to>
    <xdr:pic>
      <xdr:nvPicPr>
        <xdr:cNvPr id="177" name="ID_2B1470F4E4204FD6885EA0090C6AD56B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7507605" y="6276340"/>
          <a:ext cx="408940" cy="648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315595</xdr:colOff>
      <xdr:row>6</xdr:row>
      <xdr:rowOff>54610</xdr:rowOff>
    </xdr:from>
    <xdr:to>
      <xdr:col>7</xdr:col>
      <xdr:colOff>1405255</xdr:colOff>
      <xdr:row>6</xdr:row>
      <xdr:rowOff>1031240</xdr:rowOff>
    </xdr:to>
    <xdr:pic>
      <xdr:nvPicPr>
        <xdr:cNvPr id="176" name="ID_864CE3E217BA488C9740A4E793E3E18C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 flipV="1">
          <a:off x="7167245" y="5083810"/>
          <a:ext cx="1089660" cy="9766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tabSelected="1" workbookViewId="0">
      <pane ySplit="2" topLeftCell="A3" activePane="bottomLeft" state="frozen"/>
      <selection pane="bottomLeft" activeCell="E26" sqref="E26"/>
    </sheetView>
  </sheetViews>
  <sheetFormatPr defaultColWidth="8.75" defaultRowHeight="13.5"/>
  <cols>
    <col min="1" max="1" width="7.375" customWidth="1"/>
    <col min="2" max="2" width="14.125" customWidth="1"/>
    <col min="5" max="5" width="11.875" customWidth="1"/>
    <col min="6" max="6" width="21.5" customWidth="1"/>
    <col min="7" max="7" width="25.625" customWidth="1"/>
    <col min="8" max="8" width="24.5" customWidth="1"/>
    <col min="9" max="9" width="25.5" customWidth="1"/>
  </cols>
  <sheetData>
    <row r="1" spans="1:9" ht="41.25" customHeight="1">
      <c r="A1" s="51" t="s">
        <v>111</v>
      </c>
      <c r="B1" s="51"/>
      <c r="C1" s="51"/>
      <c r="D1" s="51"/>
      <c r="E1" s="51"/>
      <c r="F1" s="51"/>
      <c r="G1" s="51"/>
      <c r="H1" s="51"/>
      <c r="I1" s="51"/>
    </row>
    <row r="2" spans="1:9" s="1" customFormat="1" ht="30.95" customHeight="1">
      <c r="A2" s="3" t="s">
        <v>0</v>
      </c>
      <c r="B2" s="4" t="s">
        <v>1</v>
      </c>
      <c r="C2" s="4" t="s">
        <v>2</v>
      </c>
      <c r="D2" s="3" t="s">
        <v>3</v>
      </c>
      <c r="E2" s="5" t="s">
        <v>4</v>
      </c>
      <c r="F2" s="6" t="s">
        <v>5</v>
      </c>
      <c r="G2" s="6" t="s">
        <v>6</v>
      </c>
      <c r="H2" s="7" t="s">
        <v>7</v>
      </c>
      <c r="I2" s="49" t="s">
        <v>8</v>
      </c>
    </row>
    <row r="3" spans="1:9" s="2" customFormat="1" ht="89.1" customHeight="1">
      <c r="A3" s="8">
        <v>1</v>
      </c>
      <c r="B3" s="9" t="s">
        <v>9</v>
      </c>
      <c r="C3" s="9" t="s">
        <v>10</v>
      </c>
      <c r="D3" s="10">
        <v>2</v>
      </c>
      <c r="E3" s="11">
        <v>1400</v>
      </c>
      <c r="F3" s="12">
        <f>E3*D3</f>
        <v>2800</v>
      </c>
      <c r="G3" s="13" t="s">
        <v>11</v>
      </c>
      <c r="H3" s="14"/>
      <c r="I3" s="50" t="s">
        <v>12</v>
      </c>
    </row>
    <row r="4" spans="1:9" s="1" customFormat="1" ht="84" customHeight="1">
      <c r="A4" s="8">
        <v>2</v>
      </c>
      <c r="B4" s="9" t="s">
        <v>13</v>
      </c>
      <c r="C4" s="9" t="s">
        <v>10</v>
      </c>
      <c r="D4" s="10">
        <v>1</v>
      </c>
      <c r="E4" s="11">
        <v>1500</v>
      </c>
      <c r="F4" s="12">
        <f t="shared" ref="F4:F35" si="0">E4*D4</f>
        <v>1500</v>
      </c>
      <c r="G4" s="13" t="s">
        <v>14</v>
      </c>
      <c r="H4" s="14"/>
      <c r="I4" s="50"/>
    </row>
    <row r="5" spans="1:9" s="1" customFormat="1" ht="80.099999999999994" customHeight="1">
      <c r="A5" s="8">
        <v>3</v>
      </c>
      <c r="B5" s="9" t="s">
        <v>13</v>
      </c>
      <c r="C5" s="9" t="s">
        <v>10</v>
      </c>
      <c r="D5" s="10">
        <v>1</v>
      </c>
      <c r="E5" s="11">
        <v>1350</v>
      </c>
      <c r="F5" s="12">
        <f t="shared" si="0"/>
        <v>1350</v>
      </c>
      <c r="G5" s="13" t="s">
        <v>15</v>
      </c>
      <c r="H5" s="14"/>
      <c r="I5" s="50"/>
    </row>
    <row r="6" spans="1:9" s="1" customFormat="1" ht="111.95" customHeight="1">
      <c r="A6" s="8">
        <v>4</v>
      </c>
      <c r="B6" s="9" t="s">
        <v>16</v>
      </c>
      <c r="C6" s="9" t="s">
        <v>10</v>
      </c>
      <c r="D6" s="10">
        <v>2</v>
      </c>
      <c r="E6" s="11">
        <v>820</v>
      </c>
      <c r="F6" s="12">
        <f t="shared" si="0"/>
        <v>1640</v>
      </c>
      <c r="G6" s="13" t="s">
        <v>17</v>
      </c>
      <c r="H6" s="15"/>
      <c r="I6" s="50"/>
    </row>
    <row r="7" spans="1:9" s="1" customFormat="1" ht="84.95" customHeight="1">
      <c r="A7" s="8">
        <v>5</v>
      </c>
      <c r="B7" s="9" t="s">
        <v>18</v>
      </c>
      <c r="C7" s="9" t="s">
        <v>10</v>
      </c>
      <c r="D7" s="10">
        <v>1</v>
      </c>
      <c r="E7" s="11">
        <v>1500</v>
      </c>
      <c r="F7" s="12">
        <f t="shared" si="0"/>
        <v>1500</v>
      </c>
      <c r="G7" s="13" t="s">
        <v>19</v>
      </c>
      <c r="H7" s="16"/>
      <c r="I7" s="50"/>
    </row>
    <row r="8" spans="1:9" s="1" customFormat="1" ht="77.099999999999994" customHeight="1">
      <c r="A8" s="8">
        <v>6</v>
      </c>
      <c r="B8" s="9" t="s">
        <v>20</v>
      </c>
      <c r="C8" s="9" t="s">
        <v>10</v>
      </c>
      <c r="D8" s="10">
        <v>1</v>
      </c>
      <c r="E8" s="11">
        <v>3599</v>
      </c>
      <c r="F8" s="12">
        <f t="shared" si="0"/>
        <v>3599</v>
      </c>
      <c r="G8" s="17" t="s">
        <v>21</v>
      </c>
      <c r="H8" s="18"/>
      <c r="I8" s="50"/>
    </row>
    <row r="9" spans="1:9" s="1" customFormat="1" ht="84.95" customHeight="1">
      <c r="A9" s="8">
        <v>7</v>
      </c>
      <c r="B9" s="9" t="s">
        <v>22</v>
      </c>
      <c r="C9" s="9" t="s">
        <v>10</v>
      </c>
      <c r="D9" s="10">
        <v>3</v>
      </c>
      <c r="E9" s="11">
        <v>1500</v>
      </c>
      <c r="F9" s="12">
        <f t="shared" si="0"/>
        <v>4500</v>
      </c>
      <c r="G9" s="19" t="s">
        <v>23</v>
      </c>
      <c r="H9" s="20"/>
      <c r="I9" s="50"/>
    </row>
    <row r="10" spans="1:9" s="1" customFormat="1" ht="92.1" customHeight="1">
      <c r="A10" s="8">
        <v>8</v>
      </c>
      <c r="B10" s="9" t="s">
        <v>22</v>
      </c>
      <c r="C10" s="9" t="s">
        <v>10</v>
      </c>
      <c r="D10" s="10">
        <v>1</v>
      </c>
      <c r="E10" s="11">
        <v>1500</v>
      </c>
      <c r="F10" s="12">
        <f t="shared" si="0"/>
        <v>1500</v>
      </c>
      <c r="G10" s="19" t="s">
        <v>24</v>
      </c>
      <c r="H10" s="20"/>
      <c r="I10" s="50"/>
    </row>
    <row r="11" spans="1:9" s="1" customFormat="1" ht="95.1" customHeight="1">
      <c r="A11" s="8">
        <v>9</v>
      </c>
      <c r="B11" s="9" t="s">
        <v>22</v>
      </c>
      <c r="C11" s="9" t="s">
        <v>10</v>
      </c>
      <c r="D11" s="10">
        <v>1</v>
      </c>
      <c r="E11" s="11">
        <v>1500</v>
      </c>
      <c r="F11" s="12">
        <f t="shared" si="0"/>
        <v>1500</v>
      </c>
      <c r="G11" s="19" t="s">
        <v>25</v>
      </c>
      <c r="H11" s="20"/>
      <c r="I11" s="50"/>
    </row>
    <row r="12" spans="1:9" s="1" customFormat="1" ht="90.95" customHeight="1">
      <c r="A12" s="8">
        <v>10</v>
      </c>
      <c r="B12" s="21" t="s">
        <v>26</v>
      </c>
      <c r="C12" s="21" t="s">
        <v>10</v>
      </c>
      <c r="D12" s="22">
        <v>1</v>
      </c>
      <c r="E12" s="23">
        <v>1700</v>
      </c>
      <c r="F12" s="12">
        <f t="shared" si="0"/>
        <v>1700</v>
      </c>
      <c r="G12" s="24" t="s">
        <v>27</v>
      </c>
      <c r="H12" s="25"/>
      <c r="I12" s="50"/>
    </row>
    <row r="13" spans="1:9" s="1" customFormat="1" ht="126" customHeight="1">
      <c r="A13" s="8">
        <v>11</v>
      </c>
      <c r="B13" s="21" t="s">
        <v>26</v>
      </c>
      <c r="C13" s="21" t="s">
        <v>10</v>
      </c>
      <c r="D13" s="22">
        <v>1</v>
      </c>
      <c r="E13" s="23">
        <v>1800</v>
      </c>
      <c r="F13" s="12">
        <f t="shared" si="0"/>
        <v>1800</v>
      </c>
      <c r="G13" s="24" t="s">
        <v>28</v>
      </c>
      <c r="H13" s="26"/>
      <c r="I13" s="50"/>
    </row>
    <row r="14" spans="1:9" s="1" customFormat="1" ht="116.1" customHeight="1">
      <c r="A14" s="8">
        <v>12</v>
      </c>
      <c r="B14" s="9" t="s">
        <v>29</v>
      </c>
      <c r="C14" s="9" t="s">
        <v>10</v>
      </c>
      <c r="D14" s="10">
        <v>1</v>
      </c>
      <c r="E14" s="11">
        <v>7900</v>
      </c>
      <c r="F14" s="12">
        <f t="shared" si="0"/>
        <v>7900</v>
      </c>
      <c r="G14" s="27" t="s">
        <v>30</v>
      </c>
      <c r="H14" s="25"/>
      <c r="I14" s="50"/>
    </row>
    <row r="15" spans="1:9" s="1" customFormat="1" ht="80.099999999999994" customHeight="1">
      <c r="A15" s="8">
        <v>13</v>
      </c>
      <c r="B15" s="21" t="s">
        <v>31</v>
      </c>
      <c r="C15" s="21" t="s">
        <v>10</v>
      </c>
      <c r="D15" s="22">
        <v>1</v>
      </c>
      <c r="E15" s="23">
        <v>2500</v>
      </c>
      <c r="F15" s="12">
        <f t="shared" si="0"/>
        <v>2500</v>
      </c>
      <c r="G15" s="24" t="s">
        <v>32</v>
      </c>
      <c r="H15" s="16"/>
      <c r="I15" s="50"/>
    </row>
    <row r="16" spans="1:9" s="1" customFormat="1" ht="110.1" customHeight="1">
      <c r="A16" s="8">
        <v>14</v>
      </c>
      <c r="B16" s="9" t="s">
        <v>33</v>
      </c>
      <c r="C16" s="21" t="s">
        <v>10</v>
      </c>
      <c r="D16" s="22">
        <v>1</v>
      </c>
      <c r="E16" s="11">
        <v>4200</v>
      </c>
      <c r="F16" s="12">
        <f t="shared" si="0"/>
        <v>4200</v>
      </c>
      <c r="G16" s="19" t="s">
        <v>34</v>
      </c>
      <c r="H16" s="16"/>
      <c r="I16" s="50"/>
    </row>
    <row r="17" spans="1:9" s="1" customFormat="1" ht="96.95" customHeight="1">
      <c r="A17" s="8">
        <v>15</v>
      </c>
      <c r="B17" s="9" t="s">
        <v>35</v>
      </c>
      <c r="C17" s="9" t="s">
        <v>10</v>
      </c>
      <c r="D17" s="10">
        <v>1</v>
      </c>
      <c r="E17" s="11">
        <v>3500</v>
      </c>
      <c r="F17" s="12">
        <f t="shared" si="0"/>
        <v>3500</v>
      </c>
      <c r="G17" s="19" t="s">
        <v>36</v>
      </c>
      <c r="H17" s="16"/>
      <c r="I17" s="50"/>
    </row>
    <row r="18" spans="1:9" s="1" customFormat="1" ht="119.1" customHeight="1">
      <c r="A18" s="8">
        <v>16</v>
      </c>
      <c r="B18" s="9" t="s">
        <v>37</v>
      </c>
      <c r="C18" s="21" t="s">
        <v>10</v>
      </c>
      <c r="D18" s="22">
        <v>1</v>
      </c>
      <c r="E18" s="11">
        <v>4200</v>
      </c>
      <c r="F18" s="12">
        <f t="shared" si="0"/>
        <v>4200</v>
      </c>
      <c r="G18" s="13" t="s">
        <v>38</v>
      </c>
      <c r="H18" s="25"/>
      <c r="I18" s="50"/>
    </row>
    <row r="19" spans="1:9" s="1" customFormat="1" ht="87.95" customHeight="1">
      <c r="A19" s="8">
        <v>17</v>
      </c>
      <c r="B19" s="9" t="s">
        <v>39</v>
      </c>
      <c r="C19" s="9" t="s">
        <v>10</v>
      </c>
      <c r="D19" s="10">
        <v>1</v>
      </c>
      <c r="E19" s="11">
        <v>9600</v>
      </c>
      <c r="F19" s="12">
        <f t="shared" si="0"/>
        <v>9600</v>
      </c>
      <c r="G19" s="13" t="s">
        <v>40</v>
      </c>
      <c r="H19" s="16"/>
      <c r="I19" s="50"/>
    </row>
    <row r="20" spans="1:9" s="1" customFormat="1" ht="102" customHeight="1">
      <c r="A20" s="8">
        <v>18</v>
      </c>
      <c r="B20" s="9" t="s">
        <v>41</v>
      </c>
      <c r="C20" s="9" t="s">
        <v>10</v>
      </c>
      <c r="D20" s="10">
        <v>1</v>
      </c>
      <c r="E20" s="11">
        <v>7900</v>
      </c>
      <c r="F20" s="12">
        <f t="shared" si="0"/>
        <v>7900</v>
      </c>
      <c r="G20" s="13" t="s">
        <v>42</v>
      </c>
      <c r="H20" s="20"/>
      <c r="I20" s="50"/>
    </row>
    <row r="21" spans="1:9" s="1" customFormat="1" ht="116.1" customHeight="1">
      <c r="A21" s="8">
        <v>19</v>
      </c>
      <c r="B21" s="21" t="s">
        <v>43</v>
      </c>
      <c r="C21" s="9" t="s">
        <v>10</v>
      </c>
      <c r="D21" s="10">
        <v>1</v>
      </c>
      <c r="E21" s="11">
        <v>930</v>
      </c>
      <c r="F21" s="12">
        <f t="shared" si="0"/>
        <v>930</v>
      </c>
      <c r="G21" s="24" t="s">
        <v>44</v>
      </c>
      <c r="H21" s="22"/>
      <c r="I21" s="50"/>
    </row>
    <row r="22" spans="1:9" s="1" customFormat="1" ht="108.95" customHeight="1">
      <c r="A22" s="8">
        <v>20</v>
      </c>
      <c r="B22" s="21" t="s">
        <v>43</v>
      </c>
      <c r="C22" s="9" t="s">
        <v>10</v>
      </c>
      <c r="D22" s="10">
        <v>1</v>
      </c>
      <c r="E22" s="11">
        <v>950</v>
      </c>
      <c r="F22" s="12">
        <f t="shared" si="0"/>
        <v>950</v>
      </c>
      <c r="G22" s="24" t="s">
        <v>45</v>
      </c>
      <c r="H22" s="22"/>
      <c r="I22" s="50"/>
    </row>
    <row r="23" spans="1:9" s="1" customFormat="1" ht="101.1" customHeight="1">
      <c r="A23" s="8">
        <v>21</v>
      </c>
      <c r="B23" s="21" t="s">
        <v>46</v>
      </c>
      <c r="C23" s="9" t="s">
        <v>10</v>
      </c>
      <c r="D23" s="10">
        <v>1</v>
      </c>
      <c r="E23" s="11">
        <v>990</v>
      </c>
      <c r="F23" s="12">
        <f t="shared" si="0"/>
        <v>990</v>
      </c>
      <c r="G23" s="24" t="s">
        <v>47</v>
      </c>
      <c r="H23" s="22"/>
      <c r="I23" s="50"/>
    </row>
    <row r="24" spans="1:9" s="1" customFormat="1" ht="69.95" customHeight="1">
      <c r="A24" s="8">
        <v>22</v>
      </c>
      <c r="B24" s="21" t="s">
        <v>48</v>
      </c>
      <c r="C24" s="9" t="s">
        <v>10</v>
      </c>
      <c r="D24" s="10">
        <v>1</v>
      </c>
      <c r="E24" s="11">
        <v>420</v>
      </c>
      <c r="F24" s="12">
        <f t="shared" si="0"/>
        <v>420</v>
      </c>
      <c r="G24" s="24" t="s">
        <v>49</v>
      </c>
      <c r="H24" s="22"/>
      <c r="I24" s="50"/>
    </row>
    <row r="25" spans="1:9" s="1" customFormat="1" ht="78.95" customHeight="1">
      <c r="A25" s="8">
        <v>23</v>
      </c>
      <c r="B25" s="9" t="s">
        <v>50</v>
      </c>
      <c r="C25" s="9" t="s">
        <v>10</v>
      </c>
      <c r="D25" s="10">
        <v>1</v>
      </c>
      <c r="E25" s="11">
        <v>120</v>
      </c>
      <c r="F25" s="12">
        <f t="shared" si="0"/>
        <v>120</v>
      </c>
      <c r="G25" s="28" t="s">
        <v>51</v>
      </c>
      <c r="H25" s="10"/>
      <c r="I25" s="50"/>
    </row>
    <row r="26" spans="1:9" s="1" customFormat="1" ht="209.1" customHeight="1">
      <c r="A26" s="8">
        <v>24</v>
      </c>
      <c r="B26" s="9" t="s">
        <v>52</v>
      </c>
      <c r="C26" s="9" t="s">
        <v>53</v>
      </c>
      <c r="D26" s="10">
        <v>1</v>
      </c>
      <c r="E26" s="11">
        <v>13500</v>
      </c>
      <c r="F26" s="12">
        <f t="shared" si="0"/>
        <v>13500</v>
      </c>
      <c r="G26" s="19" t="s">
        <v>54</v>
      </c>
      <c r="H26" s="16"/>
      <c r="I26" s="50"/>
    </row>
    <row r="27" spans="1:9" s="1" customFormat="1" ht="114" customHeight="1">
      <c r="A27" s="8">
        <v>25</v>
      </c>
      <c r="B27" s="9" t="s">
        <v>55</v>
      </c>
      <c r="C27" s="9" t="s">
        <v>10</v>
      </c>
      <c r="D27" s="10">
        <v>1</v>
      </c>
      <c r="E27" s="11">
        <v>2300</v>
      </c>
      <c r="F27" s="12">
        <f t="shared" si="0"/>
        <v>2300</v>
      </c>
      <c r="G27" s="19" t="s">
        <v>56</v>
      </c>
      <c r="H27" s="20"/>
      <c r="I27" s="50"/>
    </row>
    <row r="28" spans="1:9" s="1" customFormat="1" ht="102.95" customHeight="1">
      <c r="A28" s="8">
        <v>26</v>
      </c>
      <c r="B28" s="9" t="s">
        <v>57</v>
      </c>
      <c r="C28" s="9" t="s">
        <v>10</v>
      </c>
      <c r="D28" s="10">
        <v>1</v>
      </c>
      <c r="E28" s="11">
        <v>5200</v>
      </c>
      <c r="F28" s="12">
        <f t="shared" si="0"/>
        <v>5200</v>
      </c>
      <c r="G28" s="17" t="s">
        <v>58</v>
      </c>
      <c r="H28" s="16"/>
      <c r="I28" s="50"/>
    </row>
    <row r="29" spans="1:9" s="1" customFormat="1" ht="105.95" customHeight="1">
      <c r="A29" s="8">
        <v>27</v>
      </c>
      <c r="B29" s="9" t="s">
        <v>59</v>
      </c>
      <c r="C29" s="9" t="s">
        <v>10</v>
      </c>
      <c r="D29" s="10">
        <v>1</v>
      </c>
      <c r="E29" s="11">
        <v>4290</v>
      </c>
      <c r="F29" s="12">
        <f t="shared" si="0"/>
        <v>4290</v>
      </c>
      <c r="G29" s="17" t="s">
        <v>60</v>
      </c>
      <c r="H29" s="16"/>
      <c r="I29" s="50"/>
    </row>
    <row r="30" spans="1:9" s="1" customFormat="1" ht="104.1" customHeight="1">
      <c r="A30" s="8">
        <v>28</v>
      </c>
      <c r="B30" s="9" t="s">
        <v>61</v>
      </c>
      <c r="C30" s="21" t="s">
        <v>10</v>
      </c>
      <c r="D30" s="22">
        <v>1</v>
      </c>
      <c r="E30" s="11">
        <v>1800</v>
      </c>
      <c r="F30" s="12">
        <f t="shared" si="0"/>
        <v>1800</v>
      </c>
      <c r="G30" s="19" t="s">
        <v>62</v>
      </c>
      <c r="H30" s="20"/>
      <c r="I30" s="50"/>
    </row>
    <row r="31" spans="1:9" s="1" customFormat="1" ht="110.1" customHeight="1">
      <c r="A31" s="8">
        <v>29</v>
      </c>
      <c r="B31" s="9" t="s">
        <v>63</v>
      </c>
      <c r="C31" s="21" t="s">
        <v>10</v>
      </c>
      <c r="D31" s="22">
        <v>1</v>
      </c>
      <c r="E31" s="11">
        <v>1600</v>
      </c>
      <c r="F31" s="12">
        <f t="shared" si="0"/>
        <v>1600</v>
      </c>
      <c r="G31" s="19" t="s">
        <v>64</v>
      </c>
      <c r="H31" s="20"/>
      <c r="I31" s="50"/>
    </row>
    <row r="32" spans="1:9" s="1" customFormat="1" ht="96.95" customHeight="1">
      <c r="A32" s="8">
        <v>30</v>
      </c>
      <c r="B32" s="9" t="s">
        <v>65</v>
      </c>
      <c r="C32" s="21" t="s">
        <v>10</v>
      </c>
      <c r="D32" s="22">
        <v>1</v>
      </c>
      <c r="E32" s="11">
        <v>1980</v>
      </c>
      <c r="F32" s="12">
        <f t="shared" si="0"/>
        <v>1980</v>
      </c>
      <c r="G32" s="19" t="s">
        <v>66</v>
      </c>
      <c r="H32" s="16"/>
      <c r="I32" s="50"/>
    </row>
    <row r="33" spans="1:9" s="1" customFormat="1" ht="93" customHeight="1">
      <c r="A33" s="8">
        <v>31</v>
      </c>
      <c r="B33" s="9" t="s">
        <v>67</v>
      </c>
      <c r="C33" s="21" t="s">
        <v>10</v>
      </c>
      <c r="D33" s="22">
        <v>1</v>
      </c>
      <c r="E33" s="11">
        <v>5900</v>
      </c>
      <c r="F33" s="12">
        <f t="shared" si="0"/>
        <v>5900</v>
      </c>
      <c r="G33" s="27" t="s">
        <v>68</v>
      </c>
      <c r="H33" s="10"/>
      <c r="I33" s="50"/>
    </row>
    <row r="34" spans="1:9" s="1" customFormat="1" ht="84" customHeight="1">
      <c r="A34" s="8">
        <v>32</v>
      </c>
      <c r="B34" s="9" t="s">
        <v>69</v>
      </c>
      <c r="C34" s="21" t="s">
        <v>10</v>
      </c>
      <c r="D34" s="22">
        <v>1</v>
      </c>
      <c r="E34" s="11">
        <v>580</v>
      </c>
      <c r="F34" s="12">
        <f t="shared" si="0"/>
        <v>580</v>
      </c>
      <c r="G34" s="29" t="s">
        <v>70</v>
      </c>
      <c r="H34" s="30"/>
      <c r="I34" s="50"/>
    </row>
    <row r="35" spans="1:9" s="1" customFormat="1" ht="98.1" customHeight="1">
      <c r="A35" s="8">
        <v>33</v>
      </c>
      <c r="B35" s="9" t="s">
        <v>71</v>
      </c>
      <c r="C35" s="21" t="s">
        <v>10</v>
      </c>
      <c r="D35" s="22">
        <v>1</v>
      </c>
      <c r="E35" s="11">
        <v>1280</v>
      </c>
      <c r="F35" s="12">
        <f t="shared" si="0"/>
        <v>1280</v>
      </c>
      <c r="G35" s="29" t="s">
        <v>72</v>
      </c>
      <c r="H35" s="30"/>
      <c r="I35" s="50"/>
    </row>
    <row r="36" spans="1:9" s="1" customFormat="1" ht="66" customHeight="1">
      <c r="A36" s="8">
        <v>34</v>
      </c>
      <c r="B36" s="9" t="s">
        <v>73</v>
      </c>
      <c r="C36" s="9" t="s">
        <v>10</v>
      </c>
      <c r="D36" s="10">
        <v>1</v>
      </c>
      <c r="E36" s="11">
        <v>3800</v>
      </c>
      <c r="F36" s="12">
        <f t="shared" ref="F36:F54" si="1">E36*D36</f>
        <v>3800</v>
      </c>
      <c r="G36" s="19" t="s">
        <v>74</v>
      </c>
      <c r="H36" s="16"/>
      <c r="I36" s="50"/>
    </row>
    <row r="37" spans="1:9" s="58" customFormat="1" ht="57" customHeight="1">
      <c r="A37" s="52">
        <v>35</v>
      </c>
      <c r="B37" s="53" t="s">
        <v>75</v>
      </c>
      <c r="C37" s="53" t="s">
        <v>76</v>
      </c>
      <c r="D37" s="54">
        <v>7</v>
      </c>
      <c r="E37" s="55">
        <v>2610</v>
      </c>
      <c r="F37" s="56">
        <f t="shared" si="1"/>
        <v>18270</v>
      </c>
      <c r="G37" s="44" t="s">
        <v>77</v>
      </c>
      <c r="H37" s="57"/>
      <c r="I37" s="50"/>
    </row>
    <row r="38" spans="1:9" ht="78" customHeight="1">
      <c r="A38" s="31">
        <v>36</v>
      </c>
      <c r="B38" s="32" t="s">
        <v>78</v>
      </c>
      <c r="C38" s="33" t="s">
        <v>79</v>
      </c>
      <c r="D38" s="34">
        <v>5</v>
      </c>
      <c r="E38" s="35">
        <v>550</v>
      </c>
      <c r="F38" s="36">
        <f t="shared" si="1"/>
        <v>2750</v>
      </c>
      <c r="G38" s="37" t="s">
        <v>80</v>
      </c>
      <c r="H38" s="38"/>
      <c r="I38" s="50"/>
    </row>
    <row r="39" spans="1:9" s="58" customFormat="1" ht="57" customHeight="1">
      <c r="A39" s="52">
        <v>37</v>
      </c>
      <c r="B39" s="53" t="s">
        <v>81</v>
      </c>
      <c r="C39" s="53" t="s">
        <v>76</v>
      </c>
      <c r="D39" s="54">
        <v>59</v>
      </c>
      <c r="E39" s="55">
        <v>394</v>
      </c>
      <c r="F39" s="56">
        <f t="shared" si="1"/>
        <v>23246</v>
      </c>
      <c r="G39" s="59" t="s">
        <v>82</v>
      </c>
      <c r="H39" s="60"/>
      <c r="I39" s="50"/>
    </row>
    <row r="40" spans="1:9" ht="57" customHeight="1">
      <c r="A40" s="8">
        <v>38</v>
      </c>
      <c r="B40" s="9" t="s">
        <v>83</v>
      </c>
      <c r="C40" s="9" t="s">
        <v>84</v>
      </c>
      <c r="D40" s="10">
        <v>1</v>
      </c>
      <c r="E40" s="11">
        <v>1400</v>
      </c>
      <c r="F40" s="12">
        <f t="shared" si="1"/>
        <v>1400</v>
      </c>
      <c r="G40" s="39" t="s">
        <v>85</v>
      </c>
      <c r="H40" s="16"/>
      <c r="I40" s="50"/>
    </row>
    <row r="41" spans="1:9" ht="57" customHeight="1">
      <c r="A41" s="8">
        <v>39</v>
      </c>
      <c r="B41" s="9" t="s">
        <v>86</v>
      </c>
      <c r="C41" s="9" t="s">
        <v>84</v>
      </c>
      <c r="D41" s="10">
        <v>2</v>
      </c>
      <c r="E41" s="11">
        <v>1500</v>
      </c>
      <c r="F41" s="12">
        <f t="shared" si="1"/>
        <v>3000</v>
      </c>
      <c r="G41" s="39" t="s">
        <v>85</v>
      </c>
      <c r="H41" s="16"/>
      <c r="I41" s="50"/>
    </row>
    <row r="42" spans="1:9" ht="57" customHeight="1">
      <c r="A42" s="8">
        <v>40</v>
      </c>
      <c r="B42" s="9" t="s">
        <v>87</v>
      </c>
      <c r="C42" s="9" t="s">
        <v>84</v>
      </c>
      <c r="D42" s="10">
        <v>2</v>
      </c>
      <c r="E42" s="11">
        <v>1500</v>
      </c>
      <c r="F42" s="12">
        <f t="shared" si="1"/>
        <v>3000</v>
      </c>
      <c r="G42" s="39" t="s">
        <v>85</v>
      </c>
      <c r="H42" s="16"/>
      <c r="I42" s="50"/>
    </row>
    <row r="43" spans="1:9" ht="57" customHeight="1">
      <c r="A43" s="8">
        <v>41</v>
      </c>
      <c r="B43" s="9" t="s">
        <v>88</v>
      </c>
      <c r="C43" s="9" t="s">
        <v>84</v>
      </c>
      <c r="D43" s="10">
        <v>1</v>
      </c>
      <c r="E43" s="23">
        <v>1500</v>
      </c>
      <c r="F43" s="12">
        <f t="shared" si="1"/>
        <v>1500</v>
      </c>
      <c r="G43" s="39" t="s">
        <v>89</v>
      </c>
      <c r="H43" s="40"/>
      <c r="I43" s="50"/>
    </row>
    <row r="44" spans="1:9" ht="92.1" customHeight="1">
      <c r="A44" s="8">
        <v>42</v>
      </c>
      <c r="B44" s="21" t="s">
        <v>90</v>
      </c>
      <c r="C44" s="21" t="s">
        <v>10</v>
      </c>
      <c r="D44" s="22">
        <v>1</v>
      </c>
      <c r="E44" s="23">
        <v>12800</v>
      </c>
      <c r="F44" s="12">
        <f t="shared" si="1"/>
        <v>12800</v>
      </c>
      <c r="G44" s="41" t="s">
        <v>91</v>
      </c>
      <c r="H44" s="42"/>
      <c r="I44" s="50"/>
    </row>
    <row r="45" spans="1:9" ht="53.1" customHeight="1">
      <c r="A45" s="8">
        <v>43</v>
      </c>
      <c r="B45" s="21" t="s">
        <v>92</v>
      </c>
      <c r="C45" s="21" t="s">
        <v>10</v>
      </c>
      <c r="D45" s="22">
        <v>1</v>
      </c>
      <c r="E45" s="23">
        <v>3500</v>
      </c>
      <c r="F45" s="12">
        <f t="shared" si="1"/>
        <v>3500</v>
      </c>
      <c r="G45" s="24" t="s">
        <v>93</v>
      </c>
      <c r="H45" s="20"/>
      <c r="I45" s="50"/>
    </row>
    <row r="46" spans="1:9" ht="53.1" customHeight="1">
      <c r="A46" s="8">
        <v>44</v>
      </c>
      <c r="B46" s="21" t="s">
        <v>94</v>
      </c>
      <c r="C46" s="21" t="s">
        <v>10</v>
      </c>
      <c r="D46" s="22">
        <v>1</v>
      </c>
      <c r="E46" s="23">
        <v>8800</v>
      </c>
      <c r="F46" s="12">
        <f t="shared" si="1"/>
        <v>8800</v>
      </c>
      <c r="G46" s="43" t="s">
        <v>95</v>
      </c>
      <c r="H46" s="42"/>
      <c r="I46" s="50"/>
    </row>
    <row r="47" spans="1:9" ht="53.1" customHeight="1">
      <c r="A47" s="8">
        <v>45</v>
      </c>
      <c r="B47" s="9" t="s">
        <v>96</v>
      </c>
      <c r="C47" s="9" t="s">
        <v>84</v>
      </c>
      <c r="D47" s="10">
        <v>1</v>
      </c>
      <c r="E47" s="11">
        <v>1800</v>
      </c>
      <c r="F47" s="12">
        <f t="shared" si="1"/>
        <v>1800</v>
      </c>
      <c r="G47" s="39" t="s">
        <v>97</v>
      </c>
      <c r="H47" s="40"/>
      <c r="I47" s="50"/>
    </row>
    <row r="48" spans="1:9" ht="53.1" customHeight="1">
      <c r="A48" s="8">
        <v>46</v>
      </c>
      <c r="B48" s="21" t="s">
        <v>98</v>
      </c>
      <c r="C48" s="21" t="s">
        <v>84</v>
      </c>
      <c r="D48" s="22">
        <v>1</v>
      </c>
      <c r="E48" s="23">
        <v>1500</v>
      </c>
      <c r="F48" s="12">
        <f t="shared" si="1"/>
        <v>1500</v>
      </c>
      <c r="G48" s="44" t="s">
        <v>99</v>
      </c>
      <c r="H48" s="45"/>
      <c r="I48" s="50"/>
    </row>
    <row r="49" spans="1:9" ht="53.1" customHeight="1">
      <c r="A49" s="8">
        <v>47</v>
      </c>
      <c r="B49" s="21" t="s">
        <v>100</v>
      </c>
      <c r="C49" s="21" t="s">
        <v>84</v>
      </c>
      <c r="D49" s="22">
        <v>1</v>
      </c>
      <c r="E49" s="23">
        <v>1800</v>
      </c>
      <c r="F49" s="12">
        <f t="shared" si="1"/>
        <v>1800</v>
      </c>
      <c r="G49" s="39" t="s">
        <v>101</v>
      </c>
      <c r="H49" s="40"/>
      <c r="I49" s="50"/>
    </row>
    <row r="50" spans="1:9" ht="53.1" customHeight="1">
      <c r="A50" s="8">
        <v>48</v>
      </c>
      <c r="B50" s="21" t="s">
        <v>102</v>
      </c>
      <c r="C50" s="21" t="s">
        <v>84</v>
      </c>
      <c r="D50" s="22">
        <v>1</v>
      </c>
      <c r="E50" s="23">
        <v>1500</v>
      </c>
      <c r="F50" s="12">
        <f t="shared" si="1"/>
        <v>1500</v>
      </c>
      <c r="G50" s="39" t="s">
        <v>101</v>
      </c>
      <c r="H50" s="40"/>
      <c r="I50" s="50"/>
    </row>
    <row r="51" spans="1:9" ht="53.1" customHeight="1">
      <c r="A51" s="8">
        <v>49</v>
      </c>
      <c r="B51" s="21" t="s">
        <v>103</v>
      </c>
      <c r="C51" s="21" t="s">
        <v>84</v>
      </c>
      <c r="D51" s="22">
        <v>6</v>
      </c>
      <c r="E51" s="23">
        <v>450</v>
      </c>
      <c r="F51" s="12">
        <f t="shared" si="1"/>
        <v>2700</v>
      </c>
      <c r="G51" s="39" t="s">
        <v>104</v>
      </c>
      <c r="H51" s="40"/>
      <c r="I51" s="50"/>
    </row>
    <row r="52" spans="1:9" ht="53.1" customHeight="1">
      <c r="A52" s="8">
        <v>50</v>
      </c>
      <c r="B52" s="21" t="s">
        <v>105</v>
      </c>
      <c r="C52" s="21" t="s">
        <v>106</v>
      </c>
      <c r="D52" s="22">
        <v>1</v>
      </c>
      <c r="E52" s="23">
        <v>2500</v>
      </c>
      <c r="F52" s="12">
        <f t="shared" si="1"/>
        <v>2500</v>
      </c>
      <c r="G52" s="39" t="s">
        <v>104</v>
      </c>
      <c r="H52" s="45"/>
      <c r="I52" s="50"/>
    </row>
    <row r="53" spans="1:9" ht="53.1" customHeight="1">
      <c r="A53" s="8">
        <v>51</v>
      </c>
      <c r="B53" s="21" t="s">
        <v>107</v>
      </c>
      <c r="C53" s="21" t="s">
        <v>84</v>
      </c>
      <c r="D53" s="22">
        <v>4</v>
      </c>
      <c r="E53" s="23">
        <v>180</v>
      </c>
      <c r="F53" s="12">
        <f t="shared" si="1"/>
        <v>720</v>
      </c>
      <c r="G53" s="44" t="s">
        <v>108</v>
      </c>
      <c r="H53" s="46"/>
      <c r="I53" s="50"/>
    </row>
    <row r="54" spans="1:9" s="58" customFormat="1" ht="53.1" customHeight="1">
      <c r="A54" s="52">
        <v>52</v>
      </c>
      <c r="B54" s="61" t="s">
        <v>109</v>
      </c>
      <c r="C54" s="61" t="s">
        <v>84</v>
      </c>
      <c r="D54" s="62">
        <v>1</v>
      </c>
      <c r="E54" s="63">
        <v>316</v>
      </c>
      <c r="F54" s="56">
        <f t="shared" si="1"/>
        <v>316</v>
      </c>
      <c r="G54" s="64" t="s">
        <v>110</v>
      </c>
      <c r="H54" s="65"/>
      <c r="I54" s="50"/>
    </row>
    <row r="55" spans="1:9" ht="33.950000000000003" customHeight="1">
      <c r="A55" s="47"/>
      <c r="B55" s="47"/>
      <c r="C55" s="47"/>
      <c r="D55" s="47"/>
      <c r="E55" s="47"/>
      <c r="F55" s="48">
        <f>SUM(F3:F54)</f>
        <v>199931</v>
      </c>
      <c r="G55" s="47"/>
      <c r="H55" s="47"/>
      <c r="I55" s="47"/>
    </row>
    <row r="56" spans="1:9" s="68" customFormat="1">
      <c r="A56" s="66" t="s">
        <v>112</v>
      </c>
      <c r="B56" s="66"/>
      <c r="C56" s="66"/>
      <c r="D56" s="66"/>
      <c r="E56" s="66"/>
      <c r="F56" s="66"/>
      <c r="G56" s="66"/>
      <c r="H56" s="66"/>
      <c r="I56" s="67"/>
    </row>
  </sheetData>
  <mergeCells count="3">
    <mergeCell ref="I3:I54"/>
    <mergeCell ref="A1:I1"/>
    <mergeCell ref="A56:H56"/>
  </mergeCells>
  <phoneticPr fontId="12" type="noConversion"/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附件明细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gjfj</cp:lastModifiedBy>
  <dcterms:created xsi:type="dcterms:W3CDTF">2025-03-12T08:12:00Z</dcterms:created>
  <dcterms:modified xsi:type="dcterms:W3CDTF">2025-07-03T03:45:12Z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E716E42216944B3FA7A3797C0D3B8786_13</vt:lpwstr>
  </property>
  <property fmtid="{D5CDD505-2E9C-101B-9397-08002B2CF9AE}" pid="3" name="KSOProductBuildVer">
    <vt:lpwstr>2052-12.1.0.21915</vt:lpwstr>
  </property>
</Properties>
</file>