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ellimages.xml" ContentType="application/vnd.wps-officedocument.cellim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360MoveData\Users\gjfj\Desktop\"/>
    </mc:Choice>
  </mc:AlternateContent>
  <bookViews>
    <workbookView xWindow="0" yWindow="0" windowWidth="21270" windowHeight="8580"/>
  </bookViews>
  <sheets>
    <sheet name="Sheet1" sheetId="4" r:id="rId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9" i="4" l="1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/>
</file>

<file path=xl/sharedStrings.xml><?xml version="1.0" encoding="utf-8"?>
<sst xmlns="http://schemas.openxmlformats.org/spreadsheetml/2006/main" count="68" uniqueCount="63">
  <si>
    <t>序号</t>
  </si>
  <si>
    <t>产品名称</t>
  </si>
  <si>
    <t>参考图片</t>
  </si>
  <si>
    <t>需求产品规格参数</t>
  </si>
  <si>
    <t>采购数量</t>
  </si>
  <si>
    <t>单价</t>
  </si>
  <si>
    <t>金额</t>
  </si>
  <si>
    <t>意向品牌1</t>
  </si>
  <si>
    <t>意向品牌2</t>
  </si>
  <si>
    <t>意向品牌3</t>
  </si>
  <si>
    <t>智能化电磁双头单尾灶一体成型台面</t>
  </si>
  <si>
    <t>采用304不锈钢材质1.2MM厚度。配置靠背放水散热风机；过热保护，防干烧保护多重保护措施；配置紧急停关，配置自动报警装置；采用数字信号处理器；机芯采用粉彩散热结构，机芯外壳全密封设计，清洗LED显示屏，数字化控制；</t>
  </si>
  <si>
    <t>卓力科</t>
  </si>
  <si>
    <t>德粤</t>
  </si>
  <si>
    <t>昕金正达</t>
  </si>
  <si>
    <t>加固调料台</t>
  </si>
  <si>
    <t>台面：304-1.2mm不锈钢
层板：304-1.0mm不锈钢
加强筋：1.0mm不锈钢加强筋
立柱：38×1.2mm的不锈钢管
台脚：全钢调整脚</t>
  </si>
  <si>
    <t>智能化一体成型单眼大锅灶</t>
  </si>
  <si>
    <t>智能双门蒸饭车
（配24个加厚饭盘）</t>
  </si>
  <si>
    <t>整机采用优质304\1.0mm不锈钢材质制作，门板保温使用高密度保温材料，整机箱体保温性能优异，不烫手，优质硅胶密封，密封性能稳定；工业级门铰链，使用安全可靠。进水口：DN15。
 保证长期使用结构安全可靠，无腐蚀现象，配有接地标准，自动进水功能，浮球304材质，蒸饭时箱内承受650帕微压状态，自动泄压，水的蒸发量每小时24公斤，既安全节能、食物口感更佳， 柜体采用高密度保温材料，使用过程中外壳表面温度在50摄氏度以内，不烫手，保温性能优良。</t>
  </si>
  <si>
    <t>智能四门冰箱</t>
  </si>
  <si>
    <t xml:space="preserve">304不锈钢/装饰板，全铜管蒸发器，电子温控；重力回弹,便捷耐用；可拆卸式门封条，干净卫生；高密度发泡层，保温效果好，可智能控制。
</t>
  </si>
  <si>
    <t>智能双门消毒柜</t>
  </si>
  <si>
    <t>消毒温度125度；容积：＞720L
整体发泡技术，304内外不锈钢箱体，连接终端操作台，远程操控。
经热空气循环对流方式对洗净的餐具进行杀菌,消毒,烘干,贮存，实现360度全面消毒，杀菌彻底；柜体上部是控制面板，装有温度显示设定、保温时间设定，启停等操作按钮；高温热消毒保证餐器具的完全洁净，电热管热风循环加热，温度设定≥125℃；</t>
  </si>
  <si>
    <t>开水器连底座</t>
  </si>
  <si>
    <t>304不锈钢，数显显示，智能防干烧，整体加固，接入终端显示。</t>
  </si>
  <si>
    <t>不锈钢三眼水池
（带冷热鹅颈水龙头）</t>
  </si>
  <si>
    <t>板材：台面池体厚度采用SUS 304 2B材质δ=1.2mm不锈钢板。选用不锈钢防臭落水。管材立柱为38*38*1.2mm不锈钢方管；
配水龙头、不锈钢防臭落水及全钢调整脚，整体加固，一体成型。</t>
  </si>
  <si>
    <t>平冷工作台</t>
  </si>
  <si>
    <t>内外304不锈钢/装饰板，全铜管蒸发器；电子温控；可拆卸式门封条，干净卫生；高密度发泡层，保温效果好，连接操作台。</t>
  </si>
  <si>
    <t>加固双层工作台</t>
  </si>
  <si>
    <t>台面：304-1.2mm不锈钢
层板：304-1.0mm不锈钢
加强筋：1.0mm不锈钢加强筋
立柱：38×1.2mm的不锈钢管
台脚：可调节不锈钢子弹脚</t>
  </si>
  <si>
    <t>加固双向移门柜</t>
  </si>
  <si>
    <t>板材：SUS 304 2B台面厚度δ=1.2mm不锈钢板，下层配1.5cm防火板。中层板、底板厚度δ=1.2mm不锈钢板；脚为不锈钢Φ60重力脚。移门采用双面拉手。</t>
  </si>
  <si>
    <t>热水器</t>
  </si>
  <si>
    <t>节能速热</t>
  </si>
  <si>
    <t>单眼售饭台（配加厚饭桶）</t>
  </si>
  <si>
    <t>SUS304优质不锈钢 
门板：304-1.2mm不锈钢
背板：304-1.0mm不锈钢
侧板：304-1.0mm不锈钢
台面：304-1.5mm不锈钢
配聚胺脂轮子，配汤桶</t>
  </si>
  <si>
    <t>不锈钢油网烟罩</t>
  </si>
  <si>
    <t>SUS304优质不锈钢 
罩体：304-1.0mm不锈钢
骨架：304-1.2mm不锈钢</t>
  </si>
  <si>
    <t>连接管</t>
  </si>
  <si>
    <t>镀锌板按国家标准1.2mm</t>
  </si>
  <si>
    <t>镀锌风管</t>
  </si>
  <si>
    <t>中压风机</t>
  </si>
  <si>
    <t>1.风机板材采用亚光镀锌板，耐用、耐腐蚀，外表美观，生产工艺先进，钣金设计结构合理。顶底和柱子均是一块板拆成型,中压风机外壳采用1.2mm厚度镀锌板。
2.风机叶轮采用多翼式双吸口，材料采用镀锌板及钢板喷塑以机械化模具製作。
3.均采用Y系列三相异步电动机，额定电压为380V，额定电功率为50Hz。电动机具有高效、节能、性能好、振动小、噪音低、寿命长、可靠性高、维护方便、起动转矩大等优点，安装尺寸和功率等级完全符合IEC标准。采用B级绝缘，外壳防护等级为IP44，冷却方式IC411。
4.皮带轮采用欧标SPB皮带轮，硬度大，可承受较大载荷，抖动性小，传动稳定可靠，风机使用时间更长。轴承用TR轴承，密封性好，精度高，耐高温，使用寿命长。
5.螺丝用8.8级超强度自锁螺帽，强度高，不易松动，可靠性更高。电机架和底部采用镀锌槽钢和镀锌角铁，耐腐蚀，使用寿命长。</t>
  </si>
  <si>
    <t>风机缺项保护</t>
  </si>
  <si>
    <t>一、调整风量，达到最合适的排风效果。
二、调整风量可以降低噪音，创造合适的工作环境。
三、可以通过调整风量达到节能效果。
电压功率：7.5KW</t>
  </si>
  <si>
    <t>智能高空净化器</t>
  </si>
  <si>
    <t xml:space="preserve">风量≥30000m³/h箱体采用304不锈钢1.0mm，厚板箱体通风截面达到净化效果，连接平台
净化模块单元采用抽屉式结构，容易安装维护，清洗方便；
电离器采用优质不锈钢板，电离间距9mm；铝合金板式集尘器，铝管间距18mm；
静电电源控制系统可自动调节电场强度，使净化设备在10000小时运行后仍保持较高净化率；
</t>
  </si>
  <si>
    <t>软连接</t>
  </si>
  <si>
    <t>耐高温防火纤维布（连接风柜和风管，防震防噪音）</t>
  </si>
  <si>
    <t>出风口弯头</t>
  </si>
  <si>
    <t>风机变径</t>
  </si>
  <si>
    <t>净化器变径</t>
  </si>
  <si>
    <t>风机支架</t>
  </si>
  <si>
    <t>采用国标4#角钢制作，起到固定减震作用</t>
  </si>
  <si>
    <t>风机减震</t>
  </si>
  <si>
    <t>铸铁外壳，加厚橡胶底座，外壳喷塑烤漆处理，承重≥200KG</t>
  </si>
  <si>
    <t>防虫网</t>
  </si>
  <si>
    <t>铁制，国标优质铁制压塑成型</t>
  </si>
  <si>
    <t>合计</t>
  </si>
  <si>
    <t>广济南路站派出所厨房设备采购需求表</t>
    <phoneticPr fontId="8" type="noConversion"/>
  </si>
  <si>
    <t>备注：以上报价包含安装、调试、运输。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</si>
</sst>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name val="新宋体"/>
      <charset val="134"/>
    </font>
    <font>
      <sz val="10"/>
      <name val="宋体"/>
      <charset val="134"/>
      <scheme val="minor"/>
    </font>
    <font>
      <sz val="10"/>
      <color indexed="8"/>
      <name val="宋体"/>
      <charset val="134"/>
    </font>
    <font>
      <sz val="10"/>
      <name val="宋体"/>
      <charset val="134"/>
    </font>
    <font>
      <sz val="10"/>
      <name val="Helv"/>
      <family val="2"/>
    </font>
    <font>
      <sz val="12"/>
      <name val="宋体"/>
      <charset val="134"/>
    </font>
    <font>
      <sz val="9"/>
      <name val="宋体"/>
      <charset val="134"/>
      <scheme val="minor"/>
    </font>
    <font>
      <sz val="4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>
      <alignment vertical="center"/>
    </xf>
    <xf numFmtId="0" fontId="6" fillId="0" borderId="0">
      <protection locked="0"/>
    </xf>
    <xf numFmtId="0" fontId="7" fillId="0" borderId="0">
      <alignment vertical="center"/>
    </xf>
    <xf numFmtId="0" fontId="7" fillId="0" borderId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</cellXfs>
  <cellStyles count="4">
    <cellStyle name="_ET_STYLE_NoName_00_" xfId="1"/>
    <cellStyle name="常规" xfId="0" builtinId="0"/>
    <cellStyle name="常规 22" xfId="3"/>
    <cellStyle name="常规 23" xfId="2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www.wps.cn/officeDocument/2020/cellImage" Target="cellimages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537210</xdr:colOff>
      <xdr:row>2</xdr:row>
      <xdr:rowOff>774065</xdr:rowOff>
    </xdr:from>
    <xdr:to>
      <xdr:col>2</xdr:col>
      <xdr:colOff>1694180</xdr:colOff>
      <xdr:row>2</xdr:row>
      <xdr:rowOff>1617980</xdr:rowOff>
    </xdr:to>
    <xdr:pic>
      <xdr:nvPicPr>
        <xdr:cNvPr id="2" name="ID_47E3182BF7984DAA8BE67FFFD23B8F5A" descr="7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flipH="1">
          <a:off x="3166110" y="1764665"/>
          <a:ext cx="1156970" cy="843915"/>
        </a:xfrm>
        <a:prstGeom prst="rect">
          <a:avLst/>
        </a:prstGeom>
      </xdr:spPr>
    </xdr:pic>
    <xdr:clientData/>
  </xdr:twoCellAnchor>
  <xdr:twoCellAnchor editAs="oneCell">
    <xdr:from>
      <xdr:col>2</xdr:col>
      <xdr:colOff>756920</xdr:colOff>
      <xdr:row>3</xdr:row>
      <xdr:rowOff>777875</xdr:rowOff>
    </xdr:from>
    <xdr:to>
      <xdr:col>2</xdr:col>
      <xdr:colOff>1473835</xdr:colOff>
      <xdr:row>3</xdr:row>
      <xdr:rowOff>1613535</xdr:rowOff>
    </xdr:to>
    <xdr:pic>
      <xdr:nvPicPr>
        <xdr:cNvPr id="3" name="ID_F32A3228ED1140C496A08F76C965C99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flipH="1">
          <a:off x="3385820" y="4156075"/>
          <a:ext cx="716915" cy="835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606425</xdr:colOff>
      <xdr:row>4</xdr:row>
      <xdr:rowOff>725170</xdr:rowOff>
    </xdr:from>
    <xdr:to>
      <xdr:col>2</xdr:col>
      <xdr:colOff>1624330</xdr:colOff>
      <xdr:row>4</xdr:row>
      <xdr:rowOff>1666240</xdr:rowOff>
    </xdr:to>
    <xdr:pic>
      <xdr:nvPicPr>
        <xdr:cNvPr id="5" name="ID_98EF4EEE1D1F4991B318ABCB1CB4514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3235325" y="6490970"/>
          <a:ext cx="1017905" cy="941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822960</xdr:colOff>
      <xdr:row>5</xdr:row>
      <xdr:rowOff>782320</xdr:rowOff>
    </xdr:from>
    <xdr:to>
      <xdr:col>2</xdr:col>
      <xdr:colOff>1407795</xdr:colOff>
      <xdr:row>5</xdr:row>
      <xdr:rowOff>1609090</xdr:rowOff>
    </xdr:to>
    <xdr:pic>
      <xdr:nvPicPr>
        <xdr:cNvPr id="6" name="ID_803B22E6330347828E52E5FDC4238D8B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3451860" y="8935720"/>
          <a:ext cx="584835" cy="826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859155</xdr:colOff>
      <xdr:row>6</xdr:row>
      <xdr:rowOff>711835</xdr:rowOff>
    </xdr:from>
    <xdr:to>
      <xdr:col>2</xdr:col>
      <xdr:colOff>1371600</xdr:colOff>
      <xdr:row>6</xdr:row>
      <xdr:rowOff>1679575</xdr:rowOff>
    </xdr:to>
    <xdr:pic>
      <xdr:nvPicPr>
        <xdr:cNvPr id="7" name="ID_3D8567233A8A41539F1C5F47D023876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3488055" y="11252835"/>
          <a:ext cx="512445" cy="967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746760</xdr:colOff>
      <xdr:row>7</xdr:row>
      <xdr:rowOff>775335</xdr:rowOff>
    </xdr:from>
    <xdr:to>
      <xdr:col>2</xdr:col>
      <xdr:colOff>1483995</xdr:colOff>
      <xdr:row>7</xdr:row>
      <xdr:rowOff>1616710</xdr:rowOff>
    </xdr:to>
    <xdr:pic>
      <xdr:nvPicPr>
        <xdr:cNvPr id="8" name="ID_E3AA5D3BACC549D39205DD9B35B3E6ED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>
          <a:off x="3375660" y="13703935"/>
          <a:ext cx="737235" cy="841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864870</xdr:colOff>
      <xdr:row>8</xdr:row>
      <xdr:rowOff>759460</xdr:rowOff>
    </xdr:from>
    <xdr:to>
      <xdr:col>2</xdr:col>
      <xdr:colOff>1365885</xdr:colOff>
      <xdr:row>8</xdr:row>
      <xdr:rowOff>1631950</xdr:rowOff>
    </xdr:to>
    <xdr:pic>
      <xdr:nvPicPr>
        <xdr:cNvPr id="9" name="ID_3325401C2CB74BBFB7B578BC41FCE50D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flipH="1">
          <a:off x="3493770" y="16075660"/>
          <a:ext cx="501015" cy="872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681355</xdr:colOff>
      <xdr:row>9</xdr:row>
      <xdr:rowOff>847090</xdr:rowOff>
    </xdr:from>
    <xdr:to>
      <xdr:col>2</xdr:col>
      <xdr:colOff>1549400</xdr:colOff>
      <xdr:row>9</xdr:row>
      <xdr:rowOff>1544955</xdr:rowOff>
    </xdr:to>
    <xdr:pic>
      <xdr:nvPicPr>
        <xdr:cNvPr id="10" name="ID_5B7FB236112A452AA74BD19EA511B13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flipH="1">
          <a:off x="3310255" y="18550890"/>
          <a:ext cx="868045" cy="697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581660</xdr:colOff>
      <xdr:row>10</xdr:row>
      <xdr:rowOff>805815</xdr:rowOff>
    </xdr:from>
    <xdr:to>
      <xdr:col>2</xdr:col>
      <xdr:colOff>1649095</xdr:colOff>
      <xdr:row>10</xdr:row>
      <xdr:rowOff>1585595</xdr:rowOff>
    </xdr:to>
    <xdr:pic>
      <xdr:nvPicPr>
        <xdr:cNvPr id="11" name="ID_CDAAF71FA5144DE39B02E4F880E90D8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210560" y="20897215"/>
          <a:ext cx="1067435" cy="779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749300</xdr:colOff>
      <xdr:row>11</xdr:row>
      <xdr:rowOff>830580</xdr:rowOff>
    </xdr:from>
    <xdr:to>
      <xdr:col>2</xdr:col>
      <xdr:colOff>1481455</xdr:colOff>
      <xdr:row>11</xdr:row>
      <xdr:rowOff>1561465</xdr:rowOff>
    </xdr:to>
    <xdr:pic>
      <xdr:nvPicPr>
        <xdr:cNvPr id="12" name="ID_2AC07F84D3304CD495F672B98516CB3B" descr="I1)T]OE3ZF%[_4F(@(J_T)U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flipH="1">
          <a:off x="3378200" y="23309580"/>
          <a:ext cx="732155" cy="730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582295</xdr:colOff>
      <xdr:row>12</xdr:row>
      <xdr:rowOff>826135</xdr:rowOff>
    </xdr:from>
    <xdr:to>
      <xdr:col>2</xdr:col>
      <xdr:colOff>1648460</xdr:colOff>
      <xdr:row>12</xdr:row>
      <xdr:rowOff>1565275</xdr:rowOff>
    </xdr:to>
    <xdr:pic>
      <xdr:nvPicPr>
        <xdr:cNvPr id="13" name="ID_1CC05236ACBB402AB9DF1FD47A2B67A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flipH="1">
          <a:off x="3211195" y="25692735"/>
          <a:ext cx="1066165" cy="7391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698500</xdr:colOff>
      <xdr:row>13</xdr:row>
      <xdr:rowOff>972820</xdr:rowOff>
    </xdr:from>
    <xdr:to>
      <xdr:col>2</xdr:col>
      <xdr:colOff>1532890</xdr:colOff>
      <xdr:row>13</xdr:row>
      <xdr:rowOff>1418590</xdr:rowOff>
    </xdr:to>
    <xdr:pic>
      <xdr:nvPicPr>
        <xdr:cNvPr id="14" name="ID_9F112CA673954838AAA13BBC22D36AE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327400" y="28227020"/>
          <a:ext cx="834390" cy="445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878840</xdr:colOff>
      <xdr:row>14</xdr:row>
      <xdr:rowOff>822960</xdr:rowOff>
    </xdr:from>
    <xdr:to>
      <xdr:col>2</xdr:col>
      <xdr:colOff>1351915</xdr:colOff>
      <xdr:row>14</xdr:row>
      <xdr:rowOff>1568450</xdr:rowOff>
    </xdr:to>
    <xdr:pic>
      <xdr:nvPicPr>
        <xdr:cNvPr id="15" name="ID_5C63010EB3B34811A55E7C706DA9E2F7" descr="1522214787(1)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flipH="1">
          <a:off x="3507740" y="30464760"/>
          <a:ext cx="473075" cy="745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638175</xdr:colOff>
      <xdr:row>15</xdr:row>
      <xdr:rowOff>878205</xdr:rowOff>
    </xdr:from>
    <xdr:to>
      <xdr:col>2</xdr:col>
      <xdr:colOff>1592580</xdr:colOff>
      <xdr:row>15</xdr:row>
      <xdr:rowOff>1513205</xdr:rowOff>
    </xdr:to>
    <xdr:pic>
      <xdr:nvPicPr>
        <xdr:cNvPr id="16" name="ID_7F23997809EA497CB6FD197F6C1DC5A3" descr="油网烟罩"/>
        <xdr:cNvPicPr>
          <a:picLocks noChangeAspect="1"/>
        </xdr:cNvPicPr>
      </xdr:nvPicPr>
      <xdr:blipFill>
        <a:blip xmlns:r="http://schemas.openxmlformats.org/officeDocument/2006/relationships" r:embed="rId14"/>
        <a:srcRect t="6956" r="5612" b="17392"/>
        <a:stretch>
          <a:fillRect/>
        </a:stretch>
      </xdr:blipFill>
      <xdr:spPr>
        <a:xfrm flipH="1">
          <a:off x="3267075" y="32907605"/>
          <a:ext cx="954405" cy="635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702310</xdr:colOff>
      <xdr:row>16</xdr:row>
      <xdr:rowOff>769620</xdr:rowOff>
    </xdr:from>
    <xdr:to>
      <xdr:col>2</xdr:col>
      <xdr:colOff>1529080</xdr:colOff>
      <xdr:row>16</xdr:row>
      <xdr:rowOff>1622425</xdr:rowOff>
    </xdr:to>
    <xdr:pic>
      <xdr:nvPicPr>
        <xdr:cNvPr id="17" name="ID_F9514D92F36F4259B82ED850A5A2B175" descr="风管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H="1">
          <a:off x="3331210" y="35186620"/>
          <a:ext cx="826770" cy="852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668655</xdr:colOff>
      <xdr:row>17</xdr:row>
      <xdr:rowOff>734060</xdr:rowOff>
    </xdr:from>
    <xdr:to>
      <xdr:col>2</xdr:col>
      <xdr:colOff>1562735</xdr:colOff>
      <xdr:row>17</xdr:row>
      <xdr:rowOff>1657985</xdr:rowOff>
    </xdr:to>
    <xdr:pic>
      <xdr:nvPicPr>
        <xdr:cNvPr id="18" name="ID_2761F1C0A77B491D8BC66438A87E25DA" descr="风管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H="1">
          <a:off x="3297555" y="37538660"/>
          <a:ext cx="894080" cy="923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575310</xdr:colOff>
      <xdr:row>18</xdr:row>
      <xdr:rowOff>1473200</xdr:rowOff>
    </xdr:from>
    <xdr:to>
      <xdr:col>2</xdr:col>
      <xdr:colOff>1655445</xdr:colOff>
      <xdr:row>18</xdr:row>
      <xdr:rowOff>2542540</xdr:rowOff>
    </xdr:to>
    <xdr:pic>
      <xdr:nvPicPr>
        <xdr:cNvPr id="19" name="ID_AFA695479454430EB6FC771A51CA2FFD" descr="322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flipH="1">
          <a:off x="3204210" y="40665400"/>
          <a:ext cx="1080135" cy="1069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870585</xdr:colOff>
      <xdr:row>19</xdr:row>
      <xdr:rowOff>868680</xdr:rowOff>
    </xdr:from>
    <xdr:to>
      <xdr:col>2</xdr:col>
      <xdr:colOff>1360170</xdr:colOff>
      <xdr:row>19</xdr:row>
      <xdr:rowOff>1523365</xdr:rowOff>
    </xdr:to>
    <xdr:pic>
      <xdr:nvPicPr>
        <xdr:cNvPr id="20" name="ID_74D9C50C52F945C28FB774DEA3E462D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499485" y="44074080"/>
          <a:ext cx="489585" cy="654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775970</xdr:colOff>
      <xdr:row>20</xdr:row>
      <xdr:rowOff>617855</xdr:rowOff>
    </xdr:from>
    <xdr:to>
      <xdr:col>2</xdr:col>
      <xdr:colOff>1455420</xdr:colOff>
      <xdr:row>20</xdr:row>
      <xdr:rowOff>1774190</xdr:rowOff>
    </xdr:to>
    <xdr:pic>
      <xdr:nvPicPr>
        <xdr:cNvPr id="21" name="ID_2AA88BBCD6D0415BBD34361C7CE38F9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flipH="1">
          <a:off x="3404870" y="46210855"/>
          <a:ext cx="679450" cy="1156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713105</xdr:colOff>
      <xdr:row>21</xdr:row>
      <xdr:rowOff>765175</xdr:rowOff>
    </xdr:from>
    <xdr:to>
      <xdr:col>2</xdr:col>
      <xdr:colOff>1517650</xdr:colOff>
      <xdr:row>21</xdr:row>
      <xdr:rowOff>1626235</xdr:rowOff>
    </xdr:to>
    <xdr:pic>
      <xdr:nvPicPr>
        <xdr:cNvPr id="23" name="ID_9D79C5151BE8497C8F2AFA2C17CD793F" descr="S)EV6UIOW4A_$O10H{PK{AV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240000">
          <a:off x="3342005" y="48745775"/>
          <a:ext cx="804545" cy="861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729615</xdr:colOff>
      <xdr:row>22</xdr:row>
      <xdr:rowOff>798830</xdr:rowOff>
    </xdr:from>
    <xdr:to>
      <xdr:col>2</xdr:col>
      <xdr:colOff>1501775</xdr:colOff>
      <xdr:row>22</xdr:row>
      <xdr:rowOff>1593215</xdr:rowOff>
    </xdr:to>
    <xdr:pic>
      <xdr:nvPicPr>
        <xdr:cNvPr id="24" name="ID_7D3D216EBB8C47A18FDCFDA0AC2EE2E4" descr="风管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H="1">
          <a:off x="3358515" y="51167030"/>
          <a:ext cx="772160" cy="794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710565</xdr:colOff>
      <xdr:row>23</xdr:row>
      <xdr:rowOff>776605</xdr:rowOff>
    </xdr:from>
    <xdr:to>
      <xdr:col>2</xdr:col>
      <xdr:colOff>1520190</xdr:colOff>
      <xdr:row>23</xdr:row>
      <xdr:rowOff>1614805</xdr:rowOff>
    </xdr:to>
    <xdr:pic>
      <xdr:nvPicPr>
        <xdr:cNvPr id="25" name="ID_B194B8185D3D45488448B63E07640528" descr="风管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H="1">
          <a:off x="3339465" y="53532405"/>
          <a:ext cx="809625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710565</xdr:colOff>
      <xdr:row>24</xdr:row>
      <xdr:rowOff>776605</xdr:rowOff>
    </xdr:from>
    <xdr:to>
      <xdr:col>2</xdr:col>
      <xdr:colOff>1520190</xdr:colOff>
      <xdr:row>24</xdr:row>
      <xdr:rowOff>1614805</xdr:rowOff>
    </xdr:to>
    <xdr:pic>
      <xdr:nvPicPr>
        <xdr:cNvPr id="4" name="ID_B194B8185D3D45488448B63E07640528" descr="风管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flipH="1">
          <a:off x="3339465" y="55920005"/>
          <a:ext cx="809625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791845</xdr:colOff>
      <xdr:row>25</xdr:row>
      <xdr:rowOff>979805</xdr:rowOff>
    </xdr:from>
    <xdr:to>
      <xdr:col>2</xdr:col>
      <xdr:colOff>1439545</xdr:colOff>
      <xdr:row>25</xdr:row>
      <xdr:rowOff>1411605</xdr:rowOff>
    </xdr:to>
    <xdr:pic>
      <xdr:nvPicPr>
        <xdr:cNvPr id="26" name="ID_6BB23EDD32124525A318F0EC0471B5DA" descr="接脚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420745" y="58510805"/>
          <a:ext cx="647700" cy="431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756285</xdr:colOff>
      <xdr:row>26</xdr:row>
      <xdr:rowOff>969010</xdr:rowOff>
    </xdr:from>
    <xdr:to>
      <xdr:col>2</xdr:col>
      <xdr:colOff>1475105</xdr:colOff>
      <xdr:row>26</xdr:row>
      <xdr:rowOff>1423035</xdr:rowOff>
    </xdr:to>
    <xdr:pic>
      <xdr:nvPicPr>
        <xdr:cNvPr id="27" name="ID_88EA5C83B5C148EB9AE28F0627EC09D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385185" y="60887610"/>
          <a:ext cx="718820" cy="454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786130</xdr:colOff>
      <xdr:row>27</xdr:row>
      <xdr:rowOff>985520</xdr:rowOff>
    </xdr:from>
    <xdr:to>
      <xdr:col>2</xdr:col>
      <xdr:colOff>1444625</xdr:colOff>
      <xdr:row>27</xdr:row>
      <xdr:rowOff>1405890</xdr:rowOff>
    </xdr:to>
    <xdr:pic>
      <xdr:nvPicPr>
        <xdr:cNvPr id="28" name="ID_794DD680DCE4493FB7D06D7B89BDFAE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415030" y="63291720"/>
          <a:ext cx="658495" cy="4203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tabSelected="1" topLeftCell="A28" workbookViewId="0">
      <selection activeCell="F19" sqref="F19"/>
    </sheetView>
  </sheetViews>
  <sheetFormatPr defaultColWidth="8.875" defaultRowHeight="188.1" customHeight="1" x14ac:dyDescent="0.15"/>
  <cols>
    <col min="1" max="1" width="12.125" style="2" customWidth="1"/>
    <col min="2" max="2" width="23.875" style="3" customWidth="1"/>
    <col min="3" max="3" width="30.5" style="2"/>
    <col min="4" max="4" width="39.125" style="4" customWidth="1"/>
    <col min="5" max="5" width="11.375" style="2" customWidth="1"/>
    <col min="6" max="6" width="13.375" style="2" customWidth="1"/>
    <col min="7" max="7" width="18.875" style="2" customWidth="1"/>
    <col min="8" max="8" width="13" style="2" customWidth="1"/>
    <col min="9" max="9" width="11" style="2" customWidth="1"/>
    <col min="10" max="10" width="16.125" style="2" customWidth="1"/>
    <col min="11" max="16382" width="30.5" style="2"/>
    <col min="16383" max="16384" width="8.875" style="2"/>
  </cols>
  <sheetData>
    <row r="1" spans="1:10" ht="108.75" customHeight="1" x14ac:dyDescent="0.15">
      <c r="A1" s="13" t="s">
        <v>61</v>
      </c>
      <c r="B1" s="13"/>
      <c r="C1" s="13"/>
      <c r="D1" s="13"/>
      <c r="E1" s="13"/>
      <c r="F1" s="13"/>
      <c r="G1" s="13"/>
      <c r="H1" s="13"/>
      <c r="I1" s="13"/>
      <c r="J1" s="13"/>
    </row>
    <row r="2" spans="1:10" s="1" customFormat="1" ht="78" customHeight="1" x14ac:dyDescent="0.15">
      <c r="A2" s="5" t="s">
        <v>0</v>
      </c>
      <c r="B2" s="5" t="s">
        <v>1</v>
      </c>
      <c r="C2" s="5" t="s">
        <v>2</v>
      </c>
      <c r="D2" s="6" t="s">
        <v>3</v>
      </c>
      <c r="E2" s="5" t="s">
        <v>4</v>
      </c>
      <c r="F2" s="5" t="s">
        <v>5</v>
      </c>
      <c r="G2" s="5" t="s">
        <v>6</v>
      </c>
      <c r="H2" s="5" t="s">
        <v>7</v>
      </c>
      <c r="I2" s="5" t="s">
        <v>8</v>
      </c>
      <c r="J2" s="5" t="s">
        <v>9</v>
      </c>
    </row>
    <row r="3" spans="1:10" ht="188.1" customHeight="1" x14ac:dyDescent="0.15">
      <c r="A3" s="7">
        <v>1</v>
      </c>
      <c r="B3" s="8" t="s">
        <v>10</v>
      </c>
      <c r="C3" s="7"/>
      <c r="D3" s="9" t="s">
        <v>11</v>
      </c>
      <c r="E3" s="8">
        <v>1</v>
      </c>
      <c r="F3" s="8">
        <v>10200</v>
      </c>
      <c r="G3" s="7">
        <f>SUM(E3*F3)</f>
        <v>10200</v>
      </c>
      <c r="H3" s="7" t="s">
        <v>12</v>
      </c>
      <c r="I3" s="7" t="s">
        <v>13</v>
      </c>
      <c r="J3" s="7" t="s">
        <v>14</v>
      </c>
    </row>
    <row r="4" spans="1:10" ht="188.1" customHeight="1" x14ac:dyDescent="0.15">
      <c r="A4" s="7">
        <v>2</v>
      </c>
      <c r="B4" s="8" t="s">
        <v>15</v>
      </c>
      <c r="C4" s="7"/>
      <c r="D4" s="9" t="s">
        <v>16</v>
      </c>
      <c r="E4" s="8">
        <v>2</v>
      </c>
      <c r="F4" s="8">
        <v>1400</v>
      </c>
      <c r="G4" s="7">
        <f t="shared" ref="G4:G28" si="0">SUM(E4*F4)</f>
        <v>2800</v>
      </c>
      <c r="H4" s="7"/>
      <c r="I4" s="7"/>
      <c r="J4" s="7"/>
    </row>
    <row r="5" spans="1:10" ht="188.1" customHeight="1" x14ac:dyDescent="0.15">
      <c r="A5" s="7">
        <v>3</v>
      </c>
      <c r="B5" s="8" t="s">
        <v>17</v>
      </c>
      <c r="C5" s="7"/>
      <c r="D5" s="9" t="s">
        <v>11</v>
      </c>
      <c r="E5" s="8">
        <v>1</v>
      </c>
      <c r="F5" s="8">
        <v>7900</v>
      </c>
      <c r="G5" s="7">
        <f t="shared" si="0"/>
        <v>7900</v>
      </c>
      <c r="H5" s="7"/>
      <c r="I5" s="7"/>
      <c r="J5" s="7"/>
    </row>
    <row r="6" spans="1:10" ht="188.1" customHeight="1" x14ac:dyDescent="0.15">
      <c r="A6" s="7">
        <v>4</v>
      </c>
      <c r="B6" s="8" t="s">
        <v>18</v>
      </c>
      <c r="C6" s="7"/>
      <c r="D6" s="9" t="s">
        <v>19</v>
      </c>
      <c r="E6" s="8">
        <v>1</v>
      </c>
      <c r="F6" s="8">
        <v>7800</v>
      </c>
      <c r="G6" s="7">
        <f t="shared" si="0"/>
        <v>7800</v>
      </c>
      <c r="H6" s="7"/>
      <c r="I6" s="7"/>
      <c r="J6" s="7"/>
    </row>
    <row r="7" spans="1:10" ht="188.1" customHeight="1" x14ac:dyDescent="0.15">
      <c r="A7" s="7">
        <v>5</v>
      </c>
      <c r="B7" s="8" t="s">
        <v>20</v>
      </c>
      <c r="C7" s="7"/>
      <c r="D7" s="9" t="s">
        <v>21</v>
      </c>
      <c r="E7" s="8">
        <v>1</v>
      </c>
      <c r="F7" s="8">
        <v>7900</v>
      </c>
      <c r="G7" s="7">
        <f t="shared" si="0"/>
        <v>7900</v>
      </c>
      <c r="H7" s="7"/>
      <c r="I7" s="7"/>
      <c r="J7" s="7"/>
    </row>
    <row r="8" spans="1:10" ht="188.1" customHeight="1" x14ac:dyDescent="0.15">
      <c r="A8" s="7">
        <v>6</v>
      </c>
      <c r="B8" s="8" t="s">
        <v>22</v>
      </c>
      <c r="C8" s="7"/>
      <c r="D8" s="9" t="s">
        <v>23</v>
      </c>
      <c r="E8" s="8">
        <v>1</v>
      </c>
      <c r="F8" s="8">
        <v>6500</v>
      </c>
      <c r="G8" s="7">
        <f t="shared" si="0"/>
        <v>6500</v>
      </c>
      <c r="H8" s="7"/>
      <c r="I8" s="7"/>
      <c r="J8" s="7"/>
    </row>
    <row r="9" spans="1:10" ht="188.1" customHeight="1" x14ac:dyDescent="0.15">
      <c r="A9" s="7">
        <v>7</v>
      </c>
      <c r="B9" s="8" t="s">
        <v>24</v>
      </c>
      <c r="C9" s="7"/>
      <c r="D9" s="9" t="s">
        <v>25</v>
      </c>
      <c r="E9" s="8">
        <v>1</v>
      </c>
      <c r="F9" s="8">
        <v>3599</v>
      </c>
      <c r="G9" s="7">
        <f t="shared" si="0"/>
        <v>3599</v>
      </c>
      <c r="H9" s="7"/>
      <c r="I9" s="7"/>
      <c r="J9" s="7"/>
    </row>
    <row r="10" spans="1:10" ht="188.1" customHeight="1" x14ac:dyDescent="0.15">
      <c r="A10" s="7">
        <v>8</v>
      </c>
      <c r="B10" s="8" t="s">
        <v>26</v>
      </c>
      <c r="C10" s="7"/>
      <c r="D10" s="9" t="s">
        <v>27</v>
      </c>
      <c r="E10" s="8">
        <v>2</v>
      </c>
      <c r="F10" s="8">
        <v>2980</v>
      </c>
      <c r="G10" s="7">
        <f t="shared" si="0"/>
        <v>5960</v>
      </c>
      <c r="H10" s="7"/>
      <c r="I10" s="7"/>
      <c r="J10" s="7"/>
    </row>
    <row r="11" spans="1:10" ht="188.1" customHeight="1" x14ac:dyDescent="0.15">
      <c r="A11" s="7">
        <v>9</v>
      </c>
      <c r="B11" s="8" t="s">
        <v>28</v>
      </c>
      <c r="C11" s="7"/>
      <c r="D11" s="9" t="s">
        <v>29</v>
      </c>
      <c r="E11" s="8">
        <v>1</v>
      </c>
      <c r="F11" s="8">
        <v>6500</v>
      </c>
      <c r="G11" s="7">
        <f t="shared" si="0"/>
        <v>6500</v>
      </c>
      <c r="H11" s="7"/>
      <c r="I11" s="7"/>
      <c r="J11" s="7"/>
    </row>
    <row r="12" spans="1:10" ht="188.1" customHeight="1" x14ac:dyDescent="0.15">
      <c r="A12" s="7">
        <v>10</v>
      </c>
      <c r="B12" s="10" t="s">
        <v>30</v>
      </c>
      <c r="C12" s="7"/>
      <c r="D12" s="9" t="s">
        <v>31</v>
      </c>
      <c r="E12" s="10">
        <v>2</v>
      </c>
      <c r="F12" s="10">
        <v>1800</v>
      </c>
      <c r="G12" s="7">
        <f t="shared" si="0"/>
        <v>3600</v>
      </c>
      <c r="H12" s="7"/>
      <c r="I12" s="7"/>
      <c r="J12" s="7"/>
    </row>
    <row r="13" spans="1:10" ht="188.1" customHeight="1" x14ac:dyDescent="0.15">
      <c r="A13" s="7">
        <v>11</v>
      </c>
      <c r="B13" s="8" t="s">
        <v>32</v>
      </c>
      <c r="C13" s="7"/>
      <c r="D13" s="9" t="s">
        <v>33</v>
      </c>
      <c r="E13" s="8">
        <v>1</v>
      </c>
      <c r="F13" s="8">
        <v>3699</v>
      </c>
      <c r="G13" s="7">
        <f t="shared" si="0"/>
        <v>3699</v>
      </c>
      <c r="H13" s="7"/>
      <c r="I13" s="7"/>
      <c r="J13" s="7"/>
    </row>
    <row r="14" spans="1:10" ht="188.1" customHeight="1" x14ac:dyDescent="0.15">
      <c r="A14" s="7">
        <v>12</v>
      </c>
      <c r="B14" s="8" t="s">
        <v>34</v>
      </c>
      <c r="C14" s="7"/>
      <c r="D14" s="9" t="s">
        <v>35</v>
      </c>
      <c r="E14" s="8">
        <v>1</v>
      </c>
      <c r="F14" s="8">
        <v>4899</v>
      </c>
      <c r="G14" s="7">
        <f t="shared" si="0"/>
        <v>4899</v>
      </c>
      <c r="H14" s="7"/>
      <c r="I14" s="7"/>
      <c r="J14" s="7"/>
    </row>
    <row r="15" spans="1:10" ht="188.1" customHeight="1" x14ac:dyDescent="0.15">
      <c r="A15" s="7">
        <v>13</v>
      </c>
      <c r="B15" s="10" t="s">
        <v>36</v>
      </c>
      <c r="C15" s="7"/>
      <c r="D15" s="9" t="s">
        <v>37</v>
      </c>
      <c r="E15" s="10">
        <v>1</v>
      </c>
      <c r="F15" s="10">
        <v>5600</v>
      </c>
      <c r="G15" s="7">
        <f t="shared" si="0"/>
        <v>5600</v>
      </c>
      <c r="H15" s="7"/>
      <c r="I15" s="7"/>
      <c r="J15" s="7"/>
    </row>
    <row r="16" spans="1:10" ht="188.1" customHeight="1" x14ac:dyDescent="0.15">
      <c r="A16" s="7">
        <v>14</v>
      </c>
      <c r="B16" s="8" t="s">
        <v>38</v>
      </c>
      <c r="C16" s="7"/>
      <c r="D16" s="9" t="s">
        <v>39</v>
      </c>
      <c r="E16" s="8">
        <v>12</v>
      </c>
      <c r="F16" s="8">
        <v>2300</v>
      </c>
      <c r="G16" s="7">
        <f t="shared" si="0"/>
        <v>27600</v>
      </c>
      <c r="H16" s="7"/>
      <c r="I16" s="7"/>
      <c r="J16" s="7"/>
    </row>
    <row r="17" spans="1:10" ht="188.1" customHeight="1" x14ac:dyDescent="0.15">
      <c r="A17" s="7">
        <v>15</v>
      </c>
      <c r="B17" s="10" t="s">
        <v>40</v>
      </c>
      <c r="C17" s="7"/>
      <c r="D17" s="9" t="s">
        <v>41</v>
      </c>
      <c r="E17" s="11">
        <v>7</v>
      </c>
      <c r="F17" s="12">
        <v>550</v>
      </c>
      <c r="G17" s="7">
        <f t="shared" si="0"/>
        <v>3850</v>
      </c>
      <c r="H17" s="7"/>
      <c r="I17" s="7"/>
      <c r="J17" s="7"/>
    </row>
    <row r="18" spans="1:10" ht="188.1" customHeight="1" x14ac:dyDescent="0.15">
      <c r="A18" s="7">
        <v>16</v>
      </c>
      <c r="B18" s="8" t="s">
        <v>42</v>
      </c>
      <c r="C18" s="7"/>
      <c r="D18" s="9" t="s">
        <v>41</v>
      </c>
      <c r="E18" s="8">
        <v>123</v>
      </c>
      <c r="F18" s="8">
        <v>350</v>
      </c>
      <c r="G18" s="7">
        <f t="shared" si="0"/>
        <v>43050</v>
      </c>
      <c r="H18" s="7"/>
      <c r="I18" s="7"/>
      <c r="J18" s="7"/>
    </row>
    <row r="19" spans="1:10" ht="315.95" customHeight="1" x14ac:dyDescent="0.15">
      <c r="A19" s="7">
        <v>17</v>
      </c>
      <c r="B19" s="10" t="s">
        <v>43</v>
      </c>
      <c r="C19" s="7"/>
      <c r="D19" s="9" t="s">
        <v>44</v>
      </c>
      <c r="E19" s="10">
        <v>1</v>
      </c>
      <c r="F19" s="10">
        <v>13800</v>
      </c>
      <c r="G19" s="7">
        <f t="shared" si="0"/>
        <v>13800</v>
      </c>
      <c r="H19" s="7"/>
      <c r="I19" s="7"/>
      <c r="J19" s="7"/>
    </row>
    <row r="20" spans="1:10" ht="188.1" customHeight="1" x14ac:dyDescent="0.15">
      <c r="A20" s="7">
        <v>18</v>
      </c>
      <c r="B20" s="10" t="s">
        <v>45</v>
      </c>
      <c r="C20" s="7"/>
      <c r="D20" s="9" t="s">
        <v>46</v>
      </c>
      <c r="E20" s="10">
        <v>1</v>
      </c>
      <c r="F20" s="10">
        <v>3500</v>
      </c>
      <c r="G20" s="7">
        <f t="shared" si="0"/>
        <v>3500</v>
      </c>
      <c r="H20" s="7"/>
      <c r="I20" s="7"/>
      <c r="J20" s="7"/>
    </row>
    <row r="21" spans="1:10" ht="188.1" customHeight="1" x14ac:dyDescent="0.15">
      <c r="A21" s="7">
        <v>19</v>
      </c>
      <c r="B21" s="10" t="s">
        <v>47</v>
      </c>
      <c r="C21" s="7"/>
      <c r="D21" s="9" t="s">
        <v>48</v>
      </c>
      <c r="E21" s="10">
        <v>1</v>
      </c>
      <c r="F21" s="10">
        <v>9800</v>
      </c>
      <c r="G21" s="7">
        <f t="shared" si="0"/>
        <v>9800</v>
      </c>
      <c r="H21" s="7"/>
      <c r="I21" s="7"/>
      <c r="J21" s="7"/>
    </row>
    <row r="22" spans="1:10" ht="188.1" customHeight="1" x14ac:dyDescent="0.15">
      <c r="A22" s="7">
        <v>20</v>
      </c>
      <c r="B22" s="10" t="s">
        <v>49</v>
      </c>
      <c r="C22" s="7"/>
      <c r="D22" s="9" t="s">
        <v>50</v>
      </c>
      <c r="E22" s="10">
        <v>1</v>
      </c>
      <c r="F22" s="10">
        <v>600</v>
      </c>
      <c r="G22" s="7">
        <f t="shared" si="0"/>
        <v>600</v>
      </c>
      <c r="H22" s="7"/>
      <c r="I22" s="7"/>
      <c r="J22" s="7"/>
    </row>
    <row r="23" spans="1:10" ht="188.1" customHeight="1" x14ac:dyDescent="0.15">
      <c r="A23" s="7">
        <v>21</v>
      </c>
      <c r="B23" s="10" t="s">
        <v>51</v>
      </c>
      <c r="C23" s="7"/>
      <c r="D23" s="9" t="s">
        <v>41</v>
      </c>
      <c r="E23" s="10">
        <v>1</v>
      </c>
      <c r="F23" s="10">
        <v>1500</v>
      </c>
      <c r="G23" s="7">
        <f t="shared" si="0"/>
        <v>1500</v>
      </c>
      <c r="H23" s="7"/>
      <c r="I23" s="7"/>
      <c r="J23" s="7"/>
    </row>
    <row r="24" spans="1:10" ht="188.1" customHeight="1" x14ac:dyDescent="0.15">
      <c r="A24" s="7">
        <v>22</v>
      </c>
      <c r="B24" s="10" t="s">
        <v>52</v>
      </c>
      <c r="C24" s="7"/>
      <c r="D24" s="9" t="s">
        <v>41</v>
      </c>
      <c r="E24" s="10">
        <v>1</v>
      </c>
      <c r="F24" s="10">
        <v>1800</v>
      </c>
      <c r="G24" s="7">
        <f t="shared" si="0"/>
        <v>1800</v>
      </c>
      <c r="H24" s="7"/>
      <c r="I24" s="7"/>
      <c r="J24" s="7"/>
    </row>
    <row r="25" spans="1:10" ht="188.1" customHeight="1" x14ac:dyDescent="0.15">
      <c r="A25" s="7">
        <v>23</v>
      </c>
      <c r="B25" s="10" t="s">
        <v>53</v>
      </c>
      <c r="C25" s="7"/>
      <c r="D25" s="9" t="s">
        <v>41</v>
      </c>
      <c r="E25" s="10">
        <v>1</v>
      </c>
      <c r="F25" s="10">
        <v>1500</v>
      </c>
      <c r="G25" s="7">
        <f t="shared" si="0"/>
        <v>1500</v>
      </c>
      <c r="H25" s="7"/>
      <c r="I25" s="7"/>
      <c r="J25" s="7"/>
    </row>
    <row r="26" spans="1:10" ht="188.1" customHeight="1" x14ac:dyDescent="0.15">
      <c r="A26" s="7">
        <v>24</v>
      </c>
      <c r="B26" s="10" t="s">
        <v>54</v>
      </c>
      <c r="C26" s="7"/>
      <c r="D26" s="9" t="s">
        <v>55</v>
      </c>
      <c r="E26" s="10">
        <v>1</v>
      </c>
      <c r="F26" s="10">
        <v>2500</v>
      </c>
      <c r="G26" s="7">
        <f t="shared" si="0"/>
        <v>2500</v>
      </c>
      <c r="H26" s="7"/>
      <c r="I26" s="7"/>
      <c r="J26" s="7"/>
    </row>
    <row r="27" spans="1:10" ht="188.1" customHeight="1" x14ac:dyDescent="0.15">
      <c r="A27" s="7">
        <v>25</v>
      </c>
      <c r="B27" s="10" t="s">
        <v>56</v>
      </c>
      <c r="C27" s="7"/>
      <c r="D27" s="9" t="s">
        <v>57</v>
      </c>
      <c r="E27" s="10">
        <v>4</v>
      </c>
      <c r="F27" s="10">
        <v>280</v>
      </c>
      <c r="G27" s="7">
        <f t="shared" si="0"/>
        <v>1120</v>
      </c>
      <c r="H27" s="7"/>
      <c r="I27" s="7"/>
      <c r="J27" s="7"/>
    </row>
    <row r="28" spans="1:10" ht="188.1" customHeight="1" x14ac:dyDescent="0.15">
      <c r="A28" s="7">
        <v>26</v>
      </c>
      <c r="B28" s="10" t="s">
        <v>58</v>
      </c>
      <c r="C28" s="7"/>
      <c r="D28" s="9" t="s">
        <v>59</v>
      </c>
      <c r="E28" s="7">
        <v>1</v>
      </c>
      <c r="F28" s="10">
        <v>330</v>
      </c>
      <c r="G28" s="7">
        <f t="shared" si="0"/>
        <v>330</v>
      </c>
      <c r="H28" s="7"/>
      <c r="I28" s="7"/>
      <c r="J28" s="7"/>
    </row>
    <row r="29" spans="1:10" ht="69.95" customHeight="1" x14ac:dyDescent="0.15">
      <c r="A29" s="7" t="s">
        <v>60</v>
      </c>
      <c r="B29" s="7"/>
      <c r="C29" s="7"/>
      <c r="D29" s="9"/>
      <c r="E29" s="7"/>
      <c r="F29" s="7"/>
      <c r="G29" s="7">
        <f>SUM(G3:G28)</f>
        <v>187907</v>
      </c>
      <c r="H29" s="7"/>
      <c r="I29" s="7"/>
      <c r="J29" s="7"/>
    </row>
    <row r="30" spans="1:10" ht="54.75" customHeight="1" x14ac:dyDescent="0.15">
      <c r="A30" s="14" t="s">
        <v>62</v>
      </c>
      <c r="B30" s="15"/>
      <c r="C30" s="15"/>
      <c r="D30" s="15"/>
      <c r="E30" s="15"/>
      <c r="F30" s="15"/>
      <c r="G30" s="15"/>
      <c r="H30" s="15"/>
      <c r="I30" s="15"/>
      <c r="J30" s="15"/>
    </row>
  </sheetData>
  <mergeCells count="2">
    <mergeCell ref="A1:J1"/>
    <mergeCell ref="A30:J30"/>
  </mergeCells>
  <phoneticPr fontId="8" type="noConversion"/>
  <pageMargins left="0.75" right="0.75" top="1" bottom="1" header="0.5" footer="0.5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gjfj</cp:lastModifiedBy>
  <dcterms:created xsi:type="dcterms:W3CDTF">2025-02-17T08:14:00Z</dcterms:created>
  <dcterms:modified xsi:type="dcterms:W3CDTF">2025-07-08T02:29:07Z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90E6E5554A254B259A22D201F4B482DC_13</vt:lpwstr>
  </property>
  <property fmtid="{D5CDD505-2E9C-101B-9397-08002B2CF9AE}" pid="3" name="KSOProductBuildVer">
    <vt:lpwstr>2052-12.1.0.21915</vt:lpwstr>
  </property>
</Properties>
</file>