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小洋中学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<sst xmlns="http://schemas.openxmlformats.org/spreadsheetml/2006/main" count="70" uniqueCount="47">
  <si>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曹家镇小洋中学仪器报价</t>
  </si>
  <si>
    <t>物理</t>
  </si>
  <si>
    <t>分类代码</t>
  </si>
  <si>
    <t>器材名称</t>
  </si>
  <si>
    <t>规格 品名 教学性能要求</t>
  </si>
  <si>
    <t>单位</t>
  </si>
  <si>
    <t>单价</t>
  </si>
  <si>
    <t>执行标准代号</t>
  </si>
  <si>
    <t>采购数量</t>
  </si>
  <si>
    <t>小计金额：元</t>
  </si>
  <si>
    <t>灵敏电流计</t>
  </si>
  <si>
    <t>300 μA，G0 档表头内阻80 Ω～125 Ω，G1档表头内阻2400 Ω～3000 Ω</t>
  </si>
  <si>
    <t>只</t>
  </si>
  <si>
    <t>JY/T 0330</t>
  </si>
  <si>
    <t>小计</t>
  </si>
  <si>
    <t>化学</t>
  </si>
  <si>
    <t>备注</t>
  </si>
  <si>
    <t>护目镜</t>
  </si>
  <si>
    <t>耐酸碱，抗冲击，耐磨，便于清洗，带侧光板型
或封闭型</t>
  </si>
  <si>
    <t>个</t>
  </si>
  <si>
    <t>学生电源</t>
  </si>
  <si>
    <t>外形尺寸：195mm*150mm*95mm。1． 输出电压：1.5V－9V直流稳压输出，采用步进调节，可输出电压值1.5V、3V、4.5V、6V、9V五档；额定电流：1.5A。2．直流稳压输出：a. 电压偏调：±（2％U标＋0.1V）。b. 电压稳定性：输入电压在198V－242V件变化，在满载时各档输出电压变化量2％U标＋0.1V。c. 负载稳定性：输入电压保持220V不变，负载电流在0至满载范围内变化，各档输出电压变化量2％U标＋0.1V。d. 纹波电压：电源电压保持220V，满载时各档纹波电压0.1％U标（有效值）。3． 有过载显示、过载保护和复位按钮：a. 直流稳压输出有过载保护，不能采用熔断式。b. 电源的直流输出电流等于或小于其额定输出电流时，电源正常工作，当输出电流在额定输出电流值的1.05－1.1倍时，电源能过载保护。c. 各档输出电路短路时能自动关断。4． 连续工作时间8h。5． 安全性：a. 绝缘电阻试验遵循JY0009－90中4.4.3的规定。b. 电压实验遵循JY0009－90中4.4.4的规定。6． 产品符合JY0361－1999《教学电源》的要求。7． 符合JY0001－2003《教学仪器一般质量要求》的有关规定。</t>
  </si>
  <si>
    <t>台</t>
  </si>
  <si>
    <t>反应板</t>
  </si>
  <si>
    <t>白色陶瓷，6 孔，表面有釉层，不会发生溶液渗透</t>
  </si>
  <si>
    <t>氧化钙</t>
  </si>
  <si>
    <t>试剂500g</t>
  </si>
  <si>
    <t>g</t>
  </si>
  <si>
    <t>水电解实验器</t>
  </si>
  <si>
    <t>电解液为 10％NaOH 或者 5％H2SO4 溶液。实验时间：制取 20 mL 氢气，使用电压 12 V，时间约 1min；采用相同条件电解 Na2SO4 溶液，时间不超过 5 min。电极材料应使电解水时产生的氢气与氧气的体积之比为 2:1，误差≤5％；仪器无明显外观缺陷，便于操作、坚固耐用；刻度清晰耐磨，示数易于读取，电极不易损坏</t>
  </si>
  <si>
    <t>生物</t>
  </si>
  <si>
    <t>陶土网</t>
  </si>
  <si>
    <t>功能等同于石棉网，尺寸≥125 mm×125 mm， 耐火材料为陶土</t>
  </si>
  <si>
    <t>作为石棉网的 替代品</t>
  </si>
  <si>
    <t>水网</t>
  </si>
  <si>
    <t>网口内径 50 cm，网身长 145 cm，网目孔径≤1 mm</t>
  </si>
  <si>
    <t>把</t>
  </si>
  <si>
    <t>单层扁平上皮 装片</t>
  </si>
  <si>
    <t>取材于动物的肠系膜等，应能看清由边缘不规 则而呈锯齿状的扁平细胞组成的单层上皮</t>
  </si>
  <si>
    <t>片</t>
  </si>
  <si>
    <t>疏松结缔组织 装片</t>
  </si>
  <si>
    <t>取材于哺乳细胞的皮下结缔组织，应能看清纵横交错的胶原纤维和弹力纤维以及大量的成纤 维细胞</t>
  </si>
  <si>
    <t>平滑肌分离装片</t>
  </si>
  <si>
    <t>取材于两栖动物或哺乳动物消化管的基层，应能 看清大部分被分离成单个的长梭形平滑肌细胞</t>
  </si>
  <si>
    <t>运动神经元装片</t>
  </si>
  <si>
    <t>应能看清运动神经元的细胞体和突起、细胞核以及少量的神经纤维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</si>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</sst>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6" fillId="0" borderId="0" applyBorder="0">
      <protection locked="0"/>
    </xf>
    <xf numFmtId="0" fontId="26" fillId="0" borderId="0"/>
    <xf numFmtId="0" fontId="26" fillId="0" borderId="0" applyBorder="0"/>
    <xf numFmtId="0" fontId="25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4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53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53" applyFont="1" applyFill="1" applyBorder="1" applyAlignment="1">
      <alignment horizontal="center" vertical="center"/>
    </xf>
    <xf numFmtId="176" fontId="2" fillId="2" borderId="1" xfId="5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2" xfId="53"/>
    <cellStyle name="常规 2 3" xfId="54"/>
    <cellStyle name="常规 2 5" xfId="55"/>
    <cellStyle name="常规 3" xfId="56"/>
    <cellStyle name="常规 32" xfId="57"/>
    <cellStyle name="常规 32 3" xfId="58"/>
    <cellStyle name="常规 4" xfId="59"/>
    <cellStyle name="常规 4 3" xfId="60"/>
    <cellStyle name="常规 5" xfId="61"/>
    <cellStyle name="常规 6" xfId="62"/>
    <cellStyle name="常规 7" xfId="63"/>
    <cellStyle name="常规 7 3" xfId="64"/>
    <cellStyle name="常规 7 5" xfId="65"/>
    <cellStyle name="常规 7 6" xfId="66"/>
    <cellStyle name="常规 8" xfId="67"/>
    <cellStyle name="常规 9" xfId="68"/>
    <cellStyle name="常规 9 3" xfId="6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6"/>
  <sheetViews>
    <sheetView tabSelected="1" topLeftCell="A16" workbookViewId="0">
      <selection activeCell="H26" sqref="H26"/>
    </sheetView>
  </sheetViews>
  <sheetFormatPr defaultColWidth="9" defaultRowHeight="14.4" outlineLevelCol="7"/>
  <cols>
    <col min="1" max="1" width="12.6296296296296" style="1"/>
    <col min="2" max="2" width="9" style="1"/>
    <col min="3" max="3" width="19.8796296296296" style="1" customWidth="1"/>
    <col min="4" max="4" width="9" style="1"/>
    <col min="5" max="5" width="8.12037037037037" style="2" customWidth="1"/>
    <col min="6" max="7" width="9" style="3"/>
    <col min="8" max="8" width="9.37037037037037" style="2"/>
  </cols>
  <sheetData>
    <row r="1" ht="26" customHeight="1" spans="1:8">
      <c r="A1" s="4" t="s">
        <v>0</v>
      </c>
      <c r="B1" s="4"/>
      <c r="C1" s="4"/>
      <c r="D1" s="4"/>
      <c r="E1" s="5"/>
      <c r="F1" s="4"/>
      <c r="G1" s="4"/>
      <c r="H1" s="5"/>
    </row>
    <row r="2" ht="26" customHeight="1" spans="1:8">
      <c r="A2" s="6" t="s">
        <v>1</v>
      </c>
      <c r="B2" s="6"/>
      <c r="C2" s="6"/>
      <c r="D2" s="6"/>
      <c r="E2" s="7"/>
      <c r="F2" s="6"/>
      <c r="G2" s="6"/>
      <c r="H2" s="7"/>
    </row>
    <row r="3" ht="26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8" t="s">
        <v>8</v>
      </c>
      <c r="H3" s="9" t="s">
        <v>9</v>
      </c>
    </row>
    <row r="4" ht="26" customHeight="1" spans="1:8">
      <c r="A4" s="6"/>
      <c r="B4" s="6"/>
      <c r="C4" s="6"/>
      <c r="D4" s="6"/>
      <c r="E4" s="7"/>
      <c r="F4" s="6"/>
      <c r="G4" s="8"/>
      <c r="H4" s="9"/>
    </row>
    <row r="5" ht="26" customHeight="1" spans="1:8">
      <c r="A5" s="6">
        <v>30206001001</v>
      </c>
      <c r="B5" s="6" t="s">
        <v>10</v>
      </c>
      <c r="C5" s="10" t="s">
        <v>11</v>
      </c>
      <c r="D5" s="6" t="s">
        <v>12</v>
      </c>
      <c r="E5" s="7">
        <v>30.68</v>
      </c>
      <c r="F5" s="6" t="s">
        <v>13</v>
      </c>
      <c r="G5" s="11">
        <v>24</v>
      </c>
      <c r="H5" s="12">
        <f>G5*E5</f>
        <v>736.32</v>
      </c>
    </row>
    <row r="6" ht="26" customHeight="1" spans="1:8">
      <c r="A6" s="4" t="s">
        <v>14</v>
      </c>
      <c r="B6" s="4"/>
      <c r="C6" s="4"/>
      <c r="D6" s="4"/>
      <c r="E6" s="5"/>
      <c r="F6" s="4"/>
      <c r="G6" s="4"/>
      <c r="H6" s="5">
        <f>SUM(H5:H5)</f>
        <v>736.32</v>
      </c>
    </row>
    <row r="7" ht="26" customHeight="1" spans="1:8">
      <c r="A7" s="13" t="s">
        <v>15</v>
      </c>
      <c r="B7" s="13"/>
      <c r="C7" s="13"/>
      <c r="D7" s="13"/>
      <c r="E7" s="14"/>
      <c r="F7" s="13"/>
      <c r="G7" s="13"/>
      <c r="H7" s="14"/>
    </row>
    <row r="8" ht="26" customHeight="1" spans="1:8">
      <c r="A8" s="15" t="s">
        <v>2</v>
      </c>
      <c r="B8" s="6" t="s">
        <v>3</v>
      </c>
      <c r="C8" s="6" t="s">
        <v>4</v>
      </c>
      <c r="D8" s="6" t="s">
        <v>5</v>
      </c>
      <c r="E8" s="16" t="s">
        <v>6</v>
      </c>
      <c r="F8" s="15" t="s">
        <v>16</v>
      </c>
      <c r="G8" s="8" t="s">
        <v>8</v>
      </c>
      <c r="H8" s="9" t="s">
        <v>9</v>
      </c>
    </row>
    <row r="9" ht="26" customHeight="1" spans="1:8">
      <c r="A9" s="15"/>
      <c r="B9" s="6"/>
      <c r="C9" s="6"/>
      <c r="D9" s="6"/>
      <c r="E9" s="16"/>
      <c r="F9" s="15"/>
      <c r="G9" s="8"/>
      <c r="H9" s="9"/>
    </row>
    <row r="10" ht="24" customHeight="1" spans="1:8">
      <c r="A10" s="15">
        <v>30802000204</v>
      </c>
      <c r="B10" s="17" t="s">
        <v>17</v>
      </c>
      <c r="C10" s="15" t="s">
        <v>18</v>
      </c>
      <c r="D10" s="15" t="s">
        <v>19</v>
      </c>
      <c r="E10" s="18">
        <v>11.88</v>
      </c>
      <c r="F10" s="6"/>
      <c r="G10" s="11">
        <v>1</v>
      </c>
      <c r="H10" s="12">
        <f>G10*E10</f>
        <v>11.88</v>
      </c>
    </row>
    <row r="11" ht="26" customHeight="1" spans="1:8">
      <c r="A11" s="15">
        <v>30102000101</v>
      </c>
      <c r="B11" s="19" t="s">
        <v>20</v>
      </c>
      <c r="C11" s="15" t="s">
        <v>21</v>
      </c>
      <c r="D11" s="13" t="s">
        <v>22</v>
      </c>
      <c r="E11" s="18">
        <v>133.62</v>
      </c>
      <c r="F11" s="6"/>
      <c r="G11" s="11">
        <v>13</v>
      </c>
      <c r="H11" s="12">
        <f>G11*E11</f>
        <v>1737.06</v>
      </c>
    </row>
    <row r="12" ht="26" customHeight="1" spans="1:8">
      <c r="A12" s="15">
        <v>30605008901</v>
      </c>
      <c r="B12" s="15" t="s">
        <v>23</v>
      </c>
      <c r="C12" s="15" t="s">
        <v>24</v>
      </c>
      <c r="D12" s="15" t="s">
        <v>19</v>
      </c>
      <c r="E12" s="18">
        <v>4.75</v>
      </c>
      <c r="F12" s="6"/>
      <c r="G12" s="11">
        <v>25</v>
      </c>
      <c r="H12" s="12">
        <f>G12*E12</f>
        <v>118.75</v>
      </c>
    </row>
    <row r="13" ht="26" customHeight="1" spans="1:8">
      <c r="A13" s="15">
        <v>30702002001</v>
      </c>
      <c r="B13" s="15" t="s">
        <v>25</v>
      </c>
      <c r="C13" s="15" t="s">
        <v>26</v>
      </c>
      <c r="D13" s="15" t="s">
        <v>27</v>
      </c>
      <c r="E13" s="18">
        <v>0.06</v>
      </c>
      <c r="F13" s="6"/>
      <c r="G13" s="11">
        <v>500</v>
      </c>
      <c r="H13" s="12">
        <f>G13*E13</f>
        <v>30</v>
      </c>
    </row>
    <row r="14" ht="26" customHeight="1" spans="1:8">
      <c r="A14" s="15">
        <v>30308000211</v>
      </c>
      <c r="B14" s="15" t="s">
        <v>28</v>
      </c>
      <c r="C14" s="15" t="s">
        <v>29</v>
      </c>
      <c r="D14" s="15" t="s">
        <v>22</v>
      </c>
      <c r="E14" s="18">
        <v>45.53</v>
      </c>
      <c r="F14" s="6"/>
      <c r="G14" s="11">
        <v>13</v>
      </c>
      <c r="H14" s="12">
        <f>G14*E14</f>
        <v>591.89</v>
      </c>
    </row>
    <row r="15" ht="26" customHeight="1" spans="1:8">
      <c r="A15" s="4" t="s">
        <v>14</v>
      </c>
      <c r="B15" s="4"/>
      <c r="C15" s="4"/>
      <c r="D15" s="4"/>
      <c r="E15" s="5"/>
      <c r="F15" s="4"/>
      <c r="G15" s="4"/>
      <c r="H15" s="5">
        <f>SUM(H10:H14)</f>
        <v>2489.58</v>
      </c>
    </row>
    <row r="16" ht="26" customHeight="1" spans="1:8">
      <c r="A16" s="13" t="s">
        <v>30</v>
      </c>
      <c r="B16" s="13"/>
      <c r="C16" s="13"/>
      <c r="D16" s="13"/>
      <c r="E16" s="14"/>
      <c r="F16" s="13"/>
      <c r="G16" s="13"/>
      <c r="H16" s="14"/>
    </row>
    <row r="17" ht="26" customHeight="1" spans="1:8">
      <c r="A17" s="20" t="s">
        <v>2</v>
      </c>
      <c r="B17" s="20" t="s">
        <v>3</v>
      </c>
      <c r="C17" s="20" t="s">
        <v>4</v>
      </c>
      <c r="D17" s="20" t="s">
        <v>5</v>
      </c>
      <c r="E17" s="21" t="s">
        <v>6</v>
      </c>
      <c r="F17" s="20" t="s">
        <v>16</v>
      </c>
      <c r="G17" s="8" t="s">
        <v>8</v>
      </c>
      <c r="H17" s="9" t="s">
        <v>9</v>
      </c>
    </row>
    <row r="18" ht="26" customHeight="1" spans="1:8">
      <c r="A18" s="20"/>
      <c r="B18" s="20"/>
      <c r="C18" s="20"/>
      <c r="D18" s="20"/>
      <c r="E18" s="21"/>
      <c r="F18" s="20"/>
      <c r="G18" s="8"/>
      <c r="H18" s="9"/>
    </row>
    <row r="19" ht="26" customHeight="1" spans="1:8">
      <c r="A19" s="20">
        <v>30605003301</v>
      </c>
      <c r="B19" s="20" t="s">
        <v>31</v>
      </c>
      <c r="C19" s="20" t="s">
        <v>32</v>
      </c>
      <c r="D19" s="20" t="s">
        <v>19</v>
      </c>
      <c r="E19" s="18">
        <v>5.94</v>
      </c>
      <c r="F19" s="20" t="s">
        <v>33</v>
      </c>
      <c r="G19" s="11">
        <v>24</v>
      </c>
      <c r="H19" s="12">
        <f t="shared" ref="H19:H24" si="0">G19*E19</f>
        <v>142.56</v>
      </c>
    </row>
    <row r="20" ht="26" customHeight="1" spans="1:8">
      <c r="A20" s="20">
        <v>30801006101</v>
      </c>
      <c r="B20" s="20" t="s">
        <v>34</v>
      </c>
      <c r="C20" s="20" t="s">
        <v>35</v>
      </c>
      <c r="D20" s="20" t="s">
        <v>36</v>
      </c>
      <c r="E20" s="18">
        <v>17.82</v>
      </c>
      <c r="F20" s="20"/>
      <c r="G20" s="11">
        <v>1</v>
      </c>
      <c r="H20" s="12">
        <f t="shared" si="0"/>
        <v>17.82</v>
      </c>
    </row>
    <row r="21" ht="26" customHeight="1" spans="1:8">
      <c r="A21" s="20">
        <v>30509109402</v>
      </c>
      <c r="B21" s="20" t="s">
        <v>37</v>
      </c>
      <c r="C21" s="20" t="s">
        <v>38</v>
      </c>
      <c r="D21" s="20" t="s">
        <v>39</v>
      </c>
      <c r="E21" s="18">
        <v>3.46</v>
      </c>
      <c r="F21" s="20"/>
      <c r="G21" s="11">
        <v>26</v>
      </c>
      <c r="H21" s="12">
        <f t="shared" si="0"/>
        <v>89.96</v>
      </c>
    </row>
    <row r="22" ht="26" customHeight="1" spans="1:8">
      <c r="A22" s="20">
        <v>30509200401</v>
      </c>
      <c r="B22" s="20" t="s">
        <v>40</v>
      </c>
      <c r="C22" s="20" t="s">
        <v>41</v>
      </c>
      <c r="D22" s="20" t="s">
        <v>39</v>
      </c>
      <c r="E22" s="18">
        <v>3.46</v>
      </c>
      <c r="F22" s="20"/>
      <c r="G22" s="11">
        <v>26</v>
      </c>
      <c r="H22" s="12">
        <f t="shared" si="0"/>
        <v>89.96</v>
      </c>
    </row>
    <row r="23" ht="26" customHeight="1" spans="1:8">
      <c r="A23" s="20">
        <v>30509200601</v>
      </c>
      <c r="B23" s="20" t="s">
        <v>42</v>
      </c>
      <c r="C23" s="20" t="s">
        <v>43</v>
      </c>
      <c r="D23" s="20" t="s">
        <v>39</v>
      </c>
      <c r="E23" s="18">
        <v>3.46</v>
      </c>
      <c r="F23" s="22"/>
      <c r="G23" s="11">
        <v>26</v>
      </c>
      <c r="H23" s="12">
        <f t="shared" si="0"/>
        <v>89.96</v>
      </c>
    </row>
    <row r="24" ht="26" customHeight="1" spans="1:8">
      <c r="A24" s="20">
        <v>30509200802</v>
      </c>
      <c r="B24" s="20" t="s">
        <v>44</v>
      </c>
      <c r="C24" s="20" t="s">
        <v>45</v>
      </c>
      <c r="D24" s="20" t="s">
        <v>39</v>
      </c>
      <c r="E24" s="18">
        <v>3.46</v>
      </c>
      <c r="F24" s="22"/>
      <c r="G24" s="11">
        <v>26</v>
      </c>
      <c r="H24" s="12">
        <f t="shared" si="0"/>
        <v>89.96</v>
      </c>
    </row>
    <row r="25" ht="21" customHeight="1" spans="1:8">
      <c r="A25" s="4" t="s">
        <v>14</v>
      </c>
      <c r="B25" s="4"/>
      <c r="C25" s="4"/>
      <c r="D25" s="4"/>
      <c r="E25" s="5"/>
      <c r="F25" s="4"/>
      <c r="G25" s="4"/>
      <c r="H25" s="5">
        <f>SUM(H19:H24)</f>
        <v>520.22</v>
      </c>
    </row>
    <row r="26" ht="21" customHeight="1" spans="1:8">
      <c r="A26" s="4" t="s">
        <v>46</v>
      </c>
      <c r="B26" s="4"/>
      <c r="C26" s="4"/>
      <c r="D26" s="4"/>
      <c r="E26" s="5"/>
      <c r="F26" s="4"/>
      <c r="G26" s="4"/>
      <c r="H26" s="5">
        <f>H25+H15+H6</f>
        <v>3746.12</v>
      </c>
    </row>
  </sheetData>
  <mergeCells count="32">
    <mergeCell ref="A1:H1"/>
    <mergeCell ref="A2:H2"/>
    <mergeCell ref="A6:G6"/>
    <mergeCell ref="A7:H7"/>
    <mergeCell ref="A15:G15"/>
    <mergeCell ref="A16:H16"/>
    <mergeCell ref="A25:G25"/>
    <mergeCell ref="A26:G26"/>
    <mergeCell ref="A3:A4"/>
    <mergeCell ref="A8:A9"/>
    <mergeCell ref="A17:A18"/>
    <mergeCell ref="B3:B4"/>
    <mergeCell ref="B8:B9"/>
    <mergeCell ref="B17:B18"/>
    <mergeCell ref="C3:C4"/>
    <mergeCell ref="C8:C9"/>
    <mergeCell ref="C17:C18"/>
    <mergeCell ref="D3:D4"/>
    <mergeCell ref="D8:D9"/>
    <mergeCell ref="D17:D18"/>
    <mergeCell ref="E3:E4"/>
    <mergeCell ref="E8:E9"/>
    <mergeCell ref="E17:E18"/>
    <mergeCell ref="F3:F4"/>
    <mergeCell ref="F8:F9"/>
    <mergeCell ref="F17:F18"/>
    <mergeCell ref="G3:G4"/>
    <mergeCell ref="G8:G9"/>
    <mergeCell ref="G17:G18"/>
    <mergeCell ref="H3:H4"/>
    <mergeCell ref="H8:H9"/>
    <mergeCell ref="H17:H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小洋中学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40401</cp:lastModifiedBy>
  <dcterms:created xsi:type="dcterms:W3CDTF">2006-09-13T11:21:00Z</dcterms:created>
  <dcterms:modified xsi:type="dcterms:W3CDTF">2025-03-22T01:27:52Z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0FC182B5829B41D2B7EC60EB7B65C4BF_13</vt:lpwstr>
  </property>
  <property fmtid="{D5CDD505-2E9C-101B-9397-08002B2CF9AE}" pid="4" name="commondata">
    <vt:lpwstr>eyJoZGlkIjoiMjMwNWY5MTNlOTZlMTI2MDUwNzVlMzI2NzcyMTgxNTIifQ==</vt:lpwstr>
  </property>
</Properties>
</file>