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75"/>
  </bookViews>
  <sheets>
    <sheet name="拟采用乐采云方式采购材料" sheetId="2" r:id="rId1"/>
    <sheet name="拟采用线下采购方式采购材料" sheetId="3" r:id="rId2"/>
  </sheets>
  <definedNames>
    <definedName name="_xlnm.Print_Titles" localSheetId="0">拟采用乐采云方式采购材料!$1:$3</definedName>
    <definedName name="_xlnm.Print_Area" localSheetId="0">拟采用乐采云方式采购材料!$A$2:$H$3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<sst xmlns="http://schemas.openxmlformats.org/spreadsheetml/2006/main" count="76" uniqueCount="54">
  <si>
    <t>附件：</t>
  </si>
  <si>
    <t>拟采用乐采云采购材料</t>
  </si>
  <si>
    <t>项目名称</t>
  </si>
  <si>
    <t>商品名称</t>
  </si>
  <si>
    <t>规格</t>
  </si>
  <si>
    <t>单价约（元）</t>
  </si>
  <si>
    <t>数量约</t>
  </si>
  <si>
    <t>单位</t>
  </si>
  <si>
    <t>金额约  （元）</t>
  </si>
  <si>
    <t>合计金额约（万元）</t>
  </si>
  <si>
    <t>备注</t>
  </si>
  <si>
    <t>水泵采购</t>
  </si>
  <si>
    <t>油浸式潜水电泵（带电脑版控制箱）</t>
  </si>
  <si>
    <t>流量80、杨程16、功率4KW、口径4寸。型号QY80-16-4</t>
  </si>
  <si>
    <t>台</t>
  </si>
  <si>
    <t>锅炉给水泵1台（成套带7.5kw电动机）</t>
  </si>
  <si>
    <t>7.5kw,扬程125m,电压380v。型号DG6-25*5</t>
  </si>
  <si>
    <t>一益、亚博、凯旋</t>
  </si>
  <si>
    <t>水泵配套材料采购</t>
  </si>
  <si>
    <r>
      <rPr>
        <sz val="14"/>
        <color theme="1"/>
        <rFont val="Calibri"/>
        <charset val="134"/>
      </rPr>
      <t>PE75\</t>
    </r>
    <r>
      <rPr>
        <sz val="14"/>
        <color theme="1"/>
        <rFont val="宋体"/>
        <charset val="134"/>
      </rPr>
      <t>自来水管</t>
    </r>
  </si>
  <si>
    <t>16公斤/米（压力）</t>
  </si>
  <si>
    <t>米</t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</si>
  <si>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90</t>
    </r>
    <r>
      <rPr>
        <sz val="14"/>
        <color theme="1"/>
        <rFont val="宋体"/>
        <charset val="134"/>
      </rPr>
      <t>弯头</t>
    </r>
  </si>
  <si>
    <t>只</t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</si>
  <si>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75\45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</si>
  <si>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</t>
    </r>
    <r>
      <rPr>
        <sz val="14"/>
        <color theme="1"/>
        <rFont val="宋体"/>
        <charset val="134"/>
      </rPr>
      <t>直节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</si>
  <si>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宋体"/>
        <charset val="134"/>
      </rPr>
      <t>管</t>
    </r>
    <r>
      <rPr>
        <sz val="14"/>
        <color theme="1"/>
        <rFont val="Calibri"/>
        <charset val="134"/>
      </rPr>
      <t>75</t>
    </r>
    <r>
      <rPr>
        <sz val="14"/>
        <color theme="1"/>
        <rFont val="宋体"/>
        <charset val="134"/>
      </rPr>
      <t>球阀</t>
    </r>
  </si>
  <si>
    <r>
      <rPr>
        <sz val="14"/>
        <color theme="1"/>
        <rFont val="Calibri"/>
        <charset val="134"/>
      </rPr>
      <t>PE</t>
    </r>
    <r>
      <rPr>
        <sz val="14"/>
        <color theme="1"/>
        <rFont val="Arial"/>
        <charset val="134"/>
      </rPr>
      <t>×</t>
    </r>
    <r>
      <rPr>
        <sz val="14"/>
        <color theme="1"/>
        <rFont val="Calibri"/>
        <charset val="134"/>
      </rPr>
      <t>6W65</t>
    </r>
    <r>
      <rPr>
        <sz val="14"/>
        <color theme="1"/>
        <rFont val="宋体"/>
        <charset val="134"/>
      </rPr>
      <t>外丝接</t>
    </r>
  </si>
  <si>
    <r>
      <rPr>
        <sz val="14"/>
        <color theme="1"/>
        <rFont val="宋体"/>
        <charset val="134"/>
      </rPr>
      <t>铜</t>
    </r>
    <r>
      <rPr>
        <sz val="14"/>
        <color theme="1"/>
        <rFont val="Calibri"/>
        <charset val="134"/>
      </rPr>
      <t>DN65</t>
    </r>
    <r>
      <rPr>
        <sz val="14"/>
        <color theme="1"/>
        <rFont val="宋体"/>
        <charset val="134"/>
      </rPr>
      <t>止回阀</t>
    </r>
  </si>
  <si>
    <r>
      <rPr>
        <sz val="14"/>
        <color theme="1"/>
        <rFont val="Calibri"/>
        <charset val="134"/>
      </rPr>
      <t>PW65</t>
    </r>
    <r>
      <rPr>
        <sz val="14"/>
        <color theme="1"/>
        <rFont val="宋体"/>
        <charset val="134"/>
      </rPr>
      <t>消防水带接头</t>
    </r>
  </si>
  <si>
    <t>套</t>
  </si>
  <si>
    <t>生料带</t>
  </si>
  <si>
    <t>卷</t>
  </si>
  <si>
    <r>
      <rPr>
        <sz val="14"/>
        <color theme="1"/>
        <rFont val="Calibri"/>
        <charset val="134"/>
      </rPr>
      <t>PVC</t>
    </r>
    <r>
      <rPr>
        <sz val="14"/>
        <color theme="1"/>
        <rFont val="宋体"/>
        <charset val="134"/>
      </rPr>
      <t>电线管</t>
    </r>
    <r>
      <rPr>
        <sz val="14"/>
        <color theme="1"/>
        <rFont val="Calibri"/>
        <charset val="134"/>
      </rPr>
      <t>(</t>
    </r>
    <r>
      <rPr>
        <sz val="14"/>
        <color theme="1"/>
        <rFont val="宋体"/>
        <charset val="134"/>
      </rPr>
      <t>中型</t>
    </r>
    <r>
      <rPr>
        <sz val="14"/>
        <color theme="1"/>
        <rFont val="Calibri"/>
        <charset val="134"/>
      </rPr>
      <t>)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</si>
  <si>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直接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</si>
  <si>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月弯</t>
    </r>
  </si>
  <si>
    <r>
      <rPr>
        <sz val="14"/>
        <color theme="1"/>
        <rFont val="Calibri"/>
        <charset val="134"/>
      </rPr>
      <t>25</t>
    </r>
    <r>
      <rPr>
        <sz val="14"/>
        <color theme="1"/>
        <rFont val="宋体"/>
        <charset val="134"/>
      </rPr>
      <t>铁骑马</t>
    </r>
  </si>
  <si>
    <t>包</t>
  </si>
  <si>
    <t>拟采用线下询价采购材料</t>
  </si>
  <si>
    <t>材料名称</t>
  </si>
  <si>
    <t>金额约（万元）</t>
  </si>
  <si>
    <t>一批防暑药品采购</t>
  </si>
  <si>
    <t>藿香正气水</t>
  </si>
  <si>
    <t>10支/盒</t>
  </si>
  <si>
    <t>盒</t>
  </si>
  <si>
    <t>克痢痧</t>
  </si>
  <si>
    <t>24粒/盒</t>
  </si>
  <si>
    <t>清凉油</t>
  </si>
  <si>
    <t>3g/盒</t>
  </si>
  <si>
    <t>创口贴</t>
  </si>
  <si>
    <t>100片/盒</t>
  </si>
  <si>
    <t>风油精</t>
  </si>
  <si>
    <t>20瓶/盒</t>
  </si>
  <si>
    <t>保济丸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</si>
</sst>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7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4"/>
      <color theme="1"/>
      <name val="Calibri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177" fontId="14" fillId="0" borderId="1" xfId="0" applyNumberFormat="1" applyFont="1" applyBorder="1" applyAlignment="1">
      <alignment horizontal="center" vertical="center"/>
    </xf>
    <xf numFmtId="176" fontId="13" fillId="0" borderId="2" xfId="0" applyNumberFormat="1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horizontal="center" vertical="top" wrapText="1"/>
    </xf>
    <xf numFmtId="0" fontId="16" fillId="0" borderId="1" xfId="0" applyFont="1" applyBorder="1" applyAlignment="1">
      <alignment horizontal="justify" vertical="top" wrapText="1"/>
    </xf>
    <xf numFmtId="176" fontId="13" fillId="0" borderId="4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2"/>
  <sheetViews>
    <sheetView tabSelected="1" zoomScale="79" zoomScaleNormal="79" topLeftCell="A2" workbookViewId="0">
      <selection activeCell="I24" sqref="I24"/>
    </sheetView>
  </sheetViews>
  <sheetFormatPr defaultColWidth="9" defaultRowHeight="13.5"/>
  <cols>
    <col min="1" max="1" width="13.75" style="14" customWidth="1"/>
    <col min="2" max="2" width="20.4083333333333" style="14" customWidth="1"/>
    <col min="3" max="3" width="18.825" customWidth="1"/>
    <col min="4" max="4" width="11.3916666666667" customWidth="1"/>
    <col min="5" max="5" width="10" customWidth="1"/>
    <col min="7" max="7" width="12.8166666666667" style="15" customWidth="1"/>
    <col min="8" max="8" width="13.7666666666667" customWidth="1"/>
    <col min="9" max="9" width="18.9916666666667" customWidth="1"/>
  </cols>
  <sheetData>
    <row r="1" spans="1:1">
      <c r="A1" s="14" t="s">
        <v>0</v>
      </c>
    </row>
    <row r="2" ht="36" customHeight="1" spans="1:8">
      <c r="A2" s="16" t="s">
        <v>1</v>
      </c>
      <c r="B2" s="16"/>
      <c r="C2" s="16"/>
      <c r="D2" s="16"/>
      <c r="E2" s="16"/>
      <c r="F2" s="16"/>
      <c r="G2" s="16"/>
      <c r="H2" s="16"/>
    </row>
    <row r="3" s="13" customFormat="1" ht="62" customHeight="1" spans="1:9">
      <c r="A3" s="17" t="s">
        <v>2</v>
      </c>
      <c r="B3" s="17" t="s">
        <v>3</v>
      </c>
      <c r="C3" s="17" t="s">
        <v>4</v>
      </c>
      <c r="D3" s="17" t="s">
        <v>5</v>
      </c>
      <c r="E3" s="17" t="s">
        <v>6</v>
      </c>
      <c r="F3" s="17" t="s">
        <v>7</v>
      </c>
      <c r="G3" s="18" t="s">
        <v>8</v>
      </c>
      <c r="H3" s="19" t="s">
        <v>9</v>
      </c>
      <c r="I3" s="13" t="s">
        <v>10</v>
      </c>
    </row>
    <row r="4" ht="57" customHeight="1" spans="1:9">
      <c r="A4" s="20" t="s">
        <v>11</v>
      </c>
      <c r="B4" s="21" t="s">
        <v>12</v>
      </c>
      <c r="C4" s="21" t="s">
        <v>13</v>
      </c>
      <c r="D4" s="22">
        <v>2500</v>
      </c>
      <c r="E4" s="22">
        <v>2</v>
      </c>
      <c r="F4" s="22" t="s">
        <v>14</v>
      </c>
      <c r="G4" s="23">
        <v>5000</v>
      </c>
      <c r="H4" s="24">
        <v>1.55</v>
      </c>
      <c r="I4" s="22"/>
    </row>
    <row r="5" ht="42" customHeight="1" spans="1:9">
      <c r="A5" s="20"/>
      <c r="B5" s="21" t="s">
        <v>15</v>
      </c>
      <c r="C5" s="21" t="s">
        <v>16</v>
      </c>
      <c r="D5" s="22">
        <v>6000</v>
      </c>
      <c r="E5" s="22">
        <v>1</v>
      </c>
      <c r="F5" s="22" t="s">
        <v>14</v>
      </c>
      <c r="G5" s="23">
        <v>6000</v>
      </c>
      <c r="H5" s="25"/>
      <c r="I5" s="22" t="s">
        <v>17</v>
      </c>
    </row>
    <row r="6" ht="18.75" spans="1:8">
      <c r="A6" s="20" t="s">
        <v>18</v>
      </c>
      <c r="B6" s="26" t="s">
        <v>19</v>
      </c>
      <c r="C6" s="22" t="s">
        <v>20</v>
      </c>
      <c r="D6" s="27">
        <v>20</v>
      </c>
      <c r="E6" s="22">
        <v>70</v>
      </c>
      <c r="F6" s="22" t="s">
        <v>21</v>
      </c>
      <c r="G6" s="23">
        <f t="shared" ref="G6:G20" si="0">D6*E6</f>
        <v>1400</v>
      </c>
      <c r="H6" s="25"/>
    </row>
    <row r="7" ht="18.75" spans="1:8">
      <c r="A7" s="20"/>
      <c r="B7" s="26" t="s">
        <v>22</v>
      </c>
      <c r="C7" s="22"/>
      <c r="D7" s="27">
        <v>15</v>
      </c>
      <c r="E7" s="22">
        <v>20</v>
      </c>
      <c r="F7" s="22" t="s">
        <v>23</v>
      </c>
      <c r="G7" s="23">
        <f t="shared" si="0"/>
        <v>300</v>
      </c>
      <c r="H7" s="25"/>
    </row>
    <row r="8" ht="18.75" spans="1:8">
      <c r="A8" s="20"/>
      <c r="B8" s="26" t="s">
        <v>24</v>
      </c>
      <c r="C8" s="22"/>
      <c r="D8" s="27">
        <v>15</v>
      </c>
      <c r="E8" s="22">
        <v>10</v>
      </c>
      <c r="F8" s="22" t="s">
        <v>23</v>
      </c>
      <c r="G8" s="23">
        <f t="shared" si="0"/>
        <v>150</v>
      </c>
      <c r="H8" s="25"/>
    </row>
    <row r="9" ht="18.75" spans="1:8">
      <c r="A9" s="20"/>
      <c r="B9" s="26" t="s">
        <v>25</v>
      </c>
      <c r="C9" s="22"/>
      <c r="D9" s="27">
        <v>10</v>
      </c>
      <c r="E9" s="22">
        <v>20</v>
      </c>
      <c r="F9" s="22" t="s">
        <v>23</v>
      </c>
      <c r="G9" s="23">
        <f t="shared" si="0"/>
        <v>200</v>
      </c>
      <c r="H9" s="25"/>
    </row>
    <row r="10" ht="18.75" spans="1:8">
      <c r="A10" s="20"/>
      <c r="B10" s="26" t="s">
        <v>26</v>
      </c>
      <c r="C10" s="22"/>
      <c r="D10" s="27">
        <v>80</v>
      </c>
      <c r="E10" s="22">
        <v>5</v>
      </c>
      <c r="F10" s="22" t="s">
        <v>23</v>
      </c>
      <c r="G10" s="23">
        <f t="shared" si="0"/>
        <v>400</v>
      </c>
      <c r="H10" s="25"/>
    </row>
    <row r="11" ht="18.75" spans="1:8">
      <c r="A11" s="20"/>
      <c r="B11" s="26" t="s">
        <v>27</v>
      </c>
      <c r="C11" s="22"/>
      <c r="D11" s="27">
        <v>75</v>
      </c>
      <c r="E11" s="22">
        <v>6</v>
      </c>
      <c r="F11" s="22" t="s">
        <v>23</v>
      </c>
      <c r="G11" s="23">
        <f t="shared" si="0"/>
        <v>450</v>
      </c>
      <c r="H11" s="25"/>
    </row>
    <row r="12" ht="18.75" spans="1:8">
      <c r="A12" s="20"/>
      <c r="B12" s="28" t="s">
        <v>28</v>
      </c>
      <c r="C12" s="22"/>
      <c r="D12" s="27">
        <v>220</v>
      </c>
      <c r="E12" s="22">
        <v>5</v>
      </c>
      <c r="F12" s="22" t="s">
        <v>23</v>
      </c>
      <c r="G12" s="23">
        <f t="shared" si="0"/>
        <v>1100</v>
      </c>
      <c r="H12" s="25"/>
    </row>
    <row r="13" ht="37.5" spans="1:8">
      <c r="A13" s="20"/>
      <c r="B13" s="26" t="s">
        <v>29</v>
      </c>
      <c r="C13" s="22"/>
      <c r="D13" s="27">
        <v>30</v>
      </c>
      <c r="E13" s="22">
        <v>5</v>
      </c>
      <c r="F13" s="22" t="s">
        <v>30</v>
      </c>
      <c r="G13" s="23">
        <f t="shared" si="0"/>
        <v>150</v>
      </c>
      <c r="H13" s="25"/>
    </row>
    <row r="14" ht="18.75" spans="1:8">
      <c r="A14" s="20"/>
      <c r="B14" s="28" t="s">
        <v>31</v>
      </c>
      <c r="C14" s="22"/>
      <c r="D14" s="27">
        <v>5</v>
      </c>
      <c r="E14" s="22">
        <v>20</v>
      </c>
      <c r="F14" s="22" t="s">
        <v>32</v>
      </c>
      <c r="G14" s="23">
        <f t="shared" si="0"/>
        <v>100</v>
      </c>
      <c r="H14" s="25"/>
    </row>
    <row r="15" ht="18.75" spans="1:8">
      <c r="A15" s="20"/>
      <c r="B15" s="26" t="s">
        <v>33</v>
      </c>
      <c r="C15" s="22"/>
      <c r="D15" s="27">
        <v>2</v>
      </c>
      <c r="E15" s="22">
        <v>80</v>
      </c>
      <c r="F15" s="22" t="s">
        <v>21</v>
      </c>
      <c r="G15" s="23">
        <f t="shared" si="0"/>
        <v>160</v>
      </c>
      <c r="H15" s="25"/>
    </row>
    <row r="16" ht="18.75" spans="1:8">
      <c r="A16" s="20"/>
      <c r="B16" s="26" t="s">
        <v>34</v>
      </c>
      <c r="C16" s="22"/>
      <c r="D16" s="27">
        <v>0.5</v>
      </c>
      <c r="E16" s="22">
        <v>40</v>
      </c>
      <c r="F16" s="22" t="s">
        <v>23</v>
      </c>
      <c r="G16" s="23">
        <f t="shared" si="0"/>
        <v>20</v>
      </c>
      <c r="H16" s="25"/>
    </row>
    <row r="17" ht="18.75" spans="1:8">
      <c r="A17" s="20"/>
      <c r="B17" s="26" t="s">
        <v>35</v>
      </c>
      <c r="C17" s="22"/>
      <c r="D17" s="27">
        <v>2</v>
      </c>
      <c r="E17" s="22">
        <v>8</v>
      </c>
      <c r="F17" s="22" t="s">
        <v>23</v>
      </c>
      <c r="G17" s="23">
        <f t="shared" si="0"/>
        <v>16</v>
      </c>
      <c r="H17" s="25"/>
    </row>
    <row r="18" ht="18.75" spans="1:8">
      <c r="A18" s="20"/>
      <c r="B18" s="26" t="s">
        <v>36</v>
      </c>
      <c r="C18" s="22"/>
      <c r="D18" s="27">
        <v>20</v>
      </c>
      <c r="E18" s="22">
        <v>1</v>
      </c>
      <c r="F18" s="22" t="s">
        <v>37</v>
      </c>
      <c r="G18" s="23">
        <f t="shared" si="0"/>
        <v>20</v>
      </c>
      <c r="H18" s="29"/>
    </row>
    <row r="19" spans="1:7">
      <c r="A19"/>
      <c r="B19"/>
      <c r="G19"/>
    </row>
    <row r="20" spans="1:7">
      <c r="A20"/>
      <c r="B20"/>
      <c r="G20"/>
    </row>
    <row r="21" spans="1:7">
      <c r="A21"/>
      <c r="B21"/>
      <c r="G21"/>
    </row>
    <row r="22" spans="1:7">
      <c r="A22"/>
      <c r="B22"/>
      <c r="G22"/>
    </row>
  </sheetData>
  <mergeCells count="4">
    <mergeCell ref="A2:H2"/>
    <mergeCell ref="A4:A5"/>
    <mergeCell ref="A6:A18"/>
    <mergeCell ref="H4:H18"/>
  </mergeCells>
  <pageMargins left="0.751388888888889" right="0.554861111111111" top="1" bottom="1" header="0.5" footer="0.5"/>
  <pageSetup paperSize="9" scale="83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selection activeCell="H3" sqref="H3"/>
    </sheetView>
  </sheetViews>
  <sheetFormatPr defaultColWidth="9" defaultRowHeight="18.75" outlineLevelCol="7"/>
  <cols>
    <col min="1" max="1" width="21.25" style="3" customWidth="1"/>
    <col min="2" max="2" width="19.375" style="3" customWidth="1"/>
    <col min="3" max="3" width="14.75" style="3" customWidth="1"/>
    <col min="4" max="4" width="10.125" style="3" customWidth="1"/>
    <col min="5" max="5" width="11.25" style="3" customWidth="1"/>
    <col min="6" max="6" width="9" style="3"/>
    <col min="7" max="7" width="12" style="3" customWidth="1"/>
    <col min="8" max="8" width="12.25" style="3" customWidth="1"/>
  </cols>
  <sheetData>
    <row r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8">
      <c r="A2" s="5" t="s">
        <v>38</v>
      </c>
      <c r="B2" s="5"/>
      <c r="C2" s="5"/>
      <c r="D2" s="5"/>
      <c r="E2" s="5"/>
      <c r="F2" s="5"/>
      <c r="G2" s="5"/>
      <c r="H2" s="5"/>
    </row>
    <row r="3" s="2" customFormat="1" ht="36" customHeight="1" spans="1:8">
      <c r="A3" s="6" t="s">
        <v>2</v>
      </c>
      <c r="B3" s="6" t="s">
        <v>39</v>
      </c>
      <c r="C3" s="7" t="s">
        <v>4</v>
      </c>
      <c r="D3" s="8" t="s">
        <v>5</v>
      </c>
      <c r="E3" s="8" t="s">
        <v>6</v>
      </c>
      <c r="F3" s="6" t="s">
        <v>7</v>
      </c>
      <c r="G3" s="8" t="s">
        <v>40</v>
      </c>
      <c r="H3" s="8" t="s">
        <v>9</v>
      </c>
    </row>
    <row r="4" spans="1:8">
      <c r="A4" s="6" t="s">
        <v>41</v>
      </c>
      <c r="B4" s="9" t="s">
        <v>42</v>
      </c>
      <c r="C4" s="9" t="s">
        <v>43</v>
      </c>
      <c r="D4" s="9">
        <v>720</v>
      </c>
      <c r="E4" s="10">
        <v>6</v>
      </c>
      <c r="F4" s="9" t="s">
        <v>44</v>
      </c>
      <c r="G4" s="11">
        <f t="shared" ref="G4:G9" si="0">D4*E4/10000</f>
        <v>0.432</v>
      </c>
      <c r="H4" s="12">
        <v>2.071</v>
      </c>
    </row>
    <row r="5" spans="1:8">
      <c r="A5" s="6"/>
      <c r="B5" s="9" t="s">
        <v>45</v>
      </c>
      <c r="C5" s="9" t="s">
        <v>46</v>
      </c>
      <c r="D5" s="9">
        <v>360</v>
      </c>
      <c r="E5" s="10">
        <v>21</v>
      </c>
      <c r="F5" s="9" t="s">
        <v>44</v>
      </c>
      <c r="G5" s="11">
        <f t="shared" si="0"/>
        <v>0.756</v>
      </c>
      <c r="H5" s="12"/>
    </row>
    <row r="6" spans="1:8">
      <c r="A6" s="6"/>
      <c r="B6" s="9" t="s">
        <v>47</v>
      </c>
      <c r="C6" s="9" t="s">
        <v>48</v>
      </c>
      <c r="D6" s="9">
        <v>360</v>
      </c>
      <c r="E6" s="10">
        <v>2.5</v>
      </c>
      <c r="F6" s="9" t="s">
        <v>44</v>
      </c>
      <c r="G6" s="11">
        <f t="shared" si="0"/>
        <v>0.09</v>
      </c>
      <c r="H6" s="12"/>
    </row>
    <row r="7" spans="1:8">
      <c r="A7" s="6"/>
      <c r="B7" s="9" t="s">
        <v>49</v>
      </c>
      <c r="C7" s="9" t="s">
        <v>50</v>
      </c>
      <c r="D7" s="9">
        <v>15</v>
      </c>
      <c r="E7" s="10">
        <v>12</v>
      </c>
      <c r="F7" s="9" t="s">
        <v>44</v>
      </c>
      <c r="G7" s="11">
        <f t="shared" si="0"/>
        <v>0.018</v>
      </c>
      <c r="H7" s="12"/>
    </row>
    <row r="8" spans="1:8">
      <c r="A8" s="6"/>
      <c r="B8" s="9" t="s">
        <v>51</v>
      </c>
      <c r="C8" s="9" t="s">
        <v>52</v>
      </c>
      <c r="D8" s="9">
        <v>180</v>
      </c>
      <c r="E8" s="10">
        <v>40</v>
      </c>
      <c r="F8" s="9" t="s">
        <v>44</v>
      </c>
      <c r="G8" s="11">
        <f t="shared" si="0"/>
        <v>0.72</v>
      </c>
      <c r="H8" s="12"/>
    </row>
    <row r="9" spans="1:8">
      <c r="A9" s="6"/>
      <c r="B9" s="9" t="s">
        <v>53</v>
      </c>
      <c r="C9" s="9" t="s">
        <v>52</v>
      </c>
      <c r="D9" s="9">
        <v>25</v>
      </c>
      <c r="E9" s="10">
        <v>22</v>
      </c>
      <c r="F9" s="9" t="s">
        <v>44</v>
      </c>
      <c r="G9" s="11">
        <f t="shared" si="0"/>
        <v>0.055</v>
      </c>
      <c r="H9" s="12"/>
    </row>
  </sheetData>
  <mergeCells count="4">
    <mergeCell ref="A1:H1"/>
    <mergeCell ref="A2:H2"/>
    <mergeCell ref="A4:A9"/>
    <mergeCell ref="H4:H9"/>
  </mergeCells>
  <pageMargins left="0.75" right="0.75" top="1" bottom="1" header="0.5" footer="0.5"/>
  <pageSetup paperSize="9" scale="8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拟采用乐采云方式采购材料</vt:lpstr>
      <vt:lpstr>拟采用线下采购方式采购材料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WPS_1639718439</cp:lastModifiedBy>
  <dcterms:created xsi:type="dcterms:W3CDTF">2025-02-17T06:57:00Z</dcterms:created>
  <dcterms:modified xsi:type="dcterms:W3CDTF">2015-07-02T08:27:43Z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318CE66CE88D4BB4AC5CB4034E57C972_13</vt:lpwstr>
  </property>
  <property fmtid="{D5CDD505-2E9C-101B-9397-08002B2CF9AE}" pid="3" name="KSOProductBuildVer">
    <vt:lpwstr>2052-12.8.2.17149</vt:lpwstr>
  </property>
</Properties>
</file>