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C6DF02BBB44A44D4A961D6F823933CCD"/>
        <xdr:cNvPicPr/>
      </xdr:nvPicPr>
      <xdr:blipFill>
        <a:blip r:embed="rId1"/>
        <a:stretch>
          <a:fillRect/>
        </a:stretch>
      </xdr:blipFill>
      <xdr:spPr>
        <a:xfrm>
          <a:off x="6891655" y="5813425"/>
          <a:ext cx="1193165" cy="701040"/>
        </a:xfrm>
        <a:prstGeom prst="rect">
          <a:avLst/>
        </a:prstGeom>
        <a:noFill/>
        <a:ln>
          <a:noFill/>
        </a:ln>
      </xdr:spPr>
    </xdr:pic>
  </etc:cellImage>
  <etc:cellImage>
    <xdr:pic>
      <xdr:nvPicPr>
        <xdr:cNvPr id="88" name="ID_C121B2E0558045AC81F6EFF63FE457A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443085" y="746125"/>
          <a:ext cx="2695575" cy="28194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FC3370FBD9D5436095E28A6B2FF41ED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053955" y="3476625"/>
          <a:ext cx="1085850" cy="7442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C012BE5C45484904B7FA443D8906C8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43085" y="746125"/>
          <a:ext cx="5895975" cy="59817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<sst xmlns="http://schemas.openxmlformats.org/spreadsheetml/2006/main" count="53" uniqueCount="42">
  <si>
    <t>在管项目开办物资采购清单</t>
  </si>
  <si>
    <t>序号</t>
  </si>
  <si>
    <t>名称</t>
  </si>
  <si>
    <t>品牌</t>
  </si>
  <si>
    <t>规格/型号</t>
  </si>
  <si>
    <t>单位</t>
  </si>
  <si>
    <t>申请数量</t>
  </si>
  <si>
    <t>单价（元）</t>
  </si>
  <si>
    <t>金额</t>
  </si>
  <si>
    <t>类别</t>
  </si>
  <si>
    <t>项目</t>
  </si>
  <si>
    <t>联系人</t>
  </si>
  <si>
    <t>联系电话</t>
  </si>
  <si>
    <t>送货地址</t>
  </si>
  <si>
    <t>图片</t>
  </si>
  <si>
    <t>备注</t>
  </si>
  <si>
    <t>垃圾桶</t>
  </si>
  <si>
    <t>绿之欣</t>
  </si>
  <si>
    <t>240L/灰色</t>
  </si>
  <si>
    <t>只</t>
  </si>
  <si>
    <t>综合类</t>
  </si>
  <si>
    <t>小赭南区</t>
  </si>
  <si>
    <t>宋丹娜</t>
  </si>
  <si>
    <t>浙江省绍兴市柯桥区华舍街道小赭华越府（南区）物业服务中心</t>
  </si>
  <si>
    <t>240L/绿色</t>
  </si>
  <si>
    <t>挂壁空调</t>
  </si>
  <si>
    <t>美的</t>
  </si>
  <si>
    <t>1.5匹</t>
  </si>
  <si>
    <t>台</t>
  </si>
  <si>
    <t>办公桌</t>
  </si>
  <si>
    <t>/</t>
  </si>
  <si>
    <t>桌椅组合140*60*77</t>
  </si>
  <si>
    <t>套</t>
  </si>
  <si>
    <t>含椅子</t>
  </si>
  <si>
    <t>扫描机</t>
  </si>
  <si>
    <t>得力</t>
  </si>
  <si>
    <t>A3/A4都可扫描</t>
  </si>
  <si>
    <t>亲馨家园</t>
  </si>
  <si>
    <t>杜静</t>
  </si>
  <si>
    <t>浙江省绍兴市柯桥区齐贤街道亲馨家园物业服务中心</t>
  </si>
  <si>
    <t>A3\A4都可以使用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</si>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</sst>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rgb="FF000000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66675</xdr:colOff>
      <xdr:row>3</xdr:row>
      <xdr:rowOff>434975</xdr:rowOff>
    </xdr:from>
    <xdr:to>
      <xdr:col>13</xdr:col>
      <xdr:colOff>371475</xdr:colOff>
      <xdr:row>3</xdr:row>
      <xdr:rowOff>739775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0120630" y="22860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66675</xdr:colOff>
      <xdr:row>1</xdr:row>
      <xdr:rowOff>434975</xdr:rowOff>
    </xdr:from>
    <xdr:to>
      <xdr:col>13</xdr:col>
      <xdr:colOff>371475</xdr:colOff>
      <xdr:row>2</xdr:row>
      <xdr:rowOff>130175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0120630" y="8636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A8" sqref="A8:F8"/>
    </sheetView>
  </sheetViews>
  <sheetFormatPr defaultColWidth="9.64166666666667" defaultRowHeight="16.5" outlineLevelRow="7"/>
  <cols>
    <col min="1" max="1" width="6" style="1" customWidth="1"/>
    <col min="2" max="3" width="9.50833333333333" style="2" customWidth="1"/>
    <col min="4" max="4" width="13" style="2" customWidth="1"/>
    <col min="5" max="5" width="7.50833333333333" style="2" customWidth="1"/>
    <col min="6" max="6" width="9.375" style="2" customWidth="1"/>
    <col min="7" max="11" width="9.50833333333333" style="2" customWidth="1"/>
    <col min="12" max="12" width="13.5" style="2" customWidth="1"/>
    <col min="13" max="13" width="16" style="2" customWidth="1"/>
    <col min="14" max="14" width="17.625" style="1" customWidth="1"/>
    <col min="15" max="15" width="14.375" style="1" customWidth="1"/>
    <col min="16" max="16" width="15.125" style="2" customWidth="1"/>
    <col min="17" max="16384" width="9.64166666666667" style="1"/>
  </cols>
  <sheetData>
    <row r="1" s="1" customFormat="1" ht="33.7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</row>
    <row r="2" s="1" customFormat="1" ht="48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2"/>
    </row>
    <row r="3" s="1" customFormat="1" ht="64" customHeight="1" spans="1:16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>
        <v>30</v>
      </c>
      <c r="G3" s="5"/>
      <c r="H3" s="5"/>
      <c r="I3" s="5" t="s">
        <v>20</v>
      </c>
      <c r="J3" s="5" t="s">
        <v>21</v>
      </c>
      <c r="K3" s="11" t="s">
        <v>22</v>
      </c>
      <c r="L3" s="11">
        <v>18657572576</v>
      </c>
      <c r="M3" s="11" t="s">
        <v>23</v>
      </c>
      <c r="N3" s="12" t="str">
        <f>_xlfn.DISPIMG("ID_C012BE5C45484904B7FA443D8906C812",1)</f>
        <v>=DISPIMG("ID_C012BE5C45484904B7FA443D8906C812",1)</v>
      </c>
      <c r="O3" s="5"/>
      <c r="P3" s="2"/>
    </row>
    <row r="4" s="1" customFormat="1" ht="64" customHeight="1" spans="1:16">
      <c r="A4" s="5">
        <v>2</v>
      </c>
      <c r="B4" s="5" t="s">
        <v>16</v>
      </c>
      <c r="C4" s="5" t="s">
        <v>17</v>
      </c>
      <c r="D4" s="5" t="s">
        <v>24</v>
      </c>
      <c r="E4" s="5" t="s">
        <v>19</v>
      </c>
      <c r="F4" s="5">
        <v>10</v>
      </c>
      <c r="G4" s="5"/>
      <c r="H4" s="5"/>
      <c r="I4" s="5" t="s">
        <v>20</v>
      </c>
      <c r="J4" s="5" t="s">
        <v>21</v>
      </c>
      <c r="K4" s="13"/>
      <c r="L4" s="13"/>
      <c r="M4" s="13"/>
      <c r="N4" s="14"/>
      <c r="O4" s="5"/>
      <c r="P4" s="2"/>
    </row>
    <row r="5" s="1" customFormat="1" ht="64" customHeight="1" spans="1:16">
      <c r="A5" s="5">
        <v>3</v>
      </c>
      <c r="B5" s="5" t="s">
        <v>25</v>
      </c>
      <c r="C5" s="5" t="s">
        <v>26</v>
      </c>
      <c r="D5" s="5" t="s">
        <v>27</v>
      </c>
      <c r="E5" s="5" t="s">
        <v>28</v>
      </c>
      <c r="F5" s="5">
        <v>2</v>
      </c>
      <c r="G5" s="5"/>
      <c r="H5" s="5"/>
      <c r="I5" s="5" t="s">
        <v>20</v>
      </c>
      <c r="J5" s="5" t="s">
        <v>21</v>
      </c>
      <c r="K5" s="13"/>
      <c r="L5" s="13"/>
      <c r="M5" s="13"/>
      <c r="N5" s="15" t="str">
        <f>_xlfn.DISPIMG("ID_C121B2E0558045AC81F6EFF63FE457A2",1)</f>
        <v>=DISPIMG("ID_C121B2E0558045AC81F6EFF63FE457A2",1)</v>
      </c>
      <c r="O5" s="5"/>
      <c r="P5" s="2"/>
    </row>
    <row r="6" s="1" customFormat="1" ht="64" customHeight="1" spans="1:16">
      <c r="A6" s="5">
        <v>4</v>
      </c>
      <c r="B6" s="5" t="s">
        <v>29</v>
      </c>
      <c r="C6" s="5" t="s">
        <v>30</v>
      </c>
      <c r="D6" s="5" t="s">
        <v>31</v>
      </c>
      <c r="E6" s="5" t="s">
        <v>32</v>
      </c>
      <c r="F6" s="5">
        <v>2</v>
      </c>
      <c r="G6" s="5"/>
      <c r="H6" s="5"/>
      <c r="I6" s="5" t="s">
        <v>20</v>
      </c>
      <c r="J6" s="5" t="s">
        <v>21</v>
      </c>
      <c r="K6" s="16"/>
      <c r="L6" s="16"/>
      <c r="M6" s="16"/>
      <c r="N6" s="17" t="str">
        <f>_xlfn.DISPIMG("ID_FC3370FBD9D5436095E28A6B2FF41ED2",1)</f>
        <v>=DISPIMG("ID_FC3370FBD9D5436095E28A6B2FF41ED2",1)</v>
      </c>
      <c r="O6" s="17" t="s">
        <v>33</v>
      </c>
      <c r="P6" s="2"/>
    </row>
    <row r="7" s="1" customFormat="1" ht="64" customHeight="1" spans="1:16">
      <c r="A7" s="5">
        <v>5</v>
      </c>
      <c r="B7" s="5" t="s">
        <v>34</v>
      </c>
      <c r="C7" s="5" t="s">
        <v>35</v>
      </c>
      <c r="D7" s="5" t="s">
        <v>36</v>
      </c>
      <c r="E7" s="5" t="s">
        <v>28</v>
      </c>
      <c r="F7" s="5">
        <v>1</v>
      </c>
      <c r="G7" s="5"/>
      <c r="H7" s="5"/>
      <c r="I7" s="5" t="s">
        <v>20</v>
      </c>
      <c r="J7" s="5" t="s">
        <v>37</v>
      </c>
      <c r="K7" s="18" t="s">
        <v>38</v>
      </c>
      <c r="L7" s="18">
        <v>18355329991</v>
      </c>
      <c r="M7" s="18" t="s">
        <v>39</v>
      </c>
      <c r="N7" s="17" t="str">
        <f>_xlfn.DISPIMG("ID_C6DF02BBB44A44D4A961D6F823933CCD",1)</f>
        <v>=DISPIMG("ID_C6DF02BBB44A44D4A961D6F823933CCD",1)</v>
      </c>
      <c r="O7" s="17" t="s">
        <v>40</v>
      </c>
      <c r="P7" s="2"/>
    </row>
    <row r="8" s="1" customFormat="1" ht="25" customHeight="1" spans="1:16">
      <c r="A8" s="6" t="s">
        <v>41</v>
      </c>
      <c r="B8" s="7"/>
      <c r="C8" s="7"/>
      <c r="D8" s="7"/>
      <c r="E8" s="7"/>
      <c r="F8" s="8"/>
      <c r="G8" s="9"/>
      <c r="H8" s="10">
        <f>SUM(H3:H7)</f>
        <v>0</v>
      </c>
      <c r="I8" s="19"/>
      <c r="J8" s="19"/>
      <c r="K8" s="20"/>
      <c r="L8" s="20"/>
      <c r="M8" s="20"/>
      <c r="N8" s="19"/>
      <c r="O8" s="19"/>
      <c r="P8" s="2"/>
    </row>
  </sheetData>
  <mergeCells count="6">
    <mergeCell ref="A1:O1"/>
    <mergeCell ref="A8:F8"/>
    <mergeCell ref="K3:K6"/>
    <mergeCell ref="L3:L6"/>
    <mergeCell ref="M3:M6"/>
    <mergeCell ref="N3:N4"/>
  </mergeCells>
  <pageMargins left="0.75" right="0.75" top="1" bottom="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DFGDF</dc:creator>
  <cp:lastModifiedBy>叶芳</cp:lastModifiedBy>
  <dcterms:created xsi:type="dcterms:W3CDTF">2024-11-19T01:37:00Z</dcterms:created>
  <dcterms:modified xsi:type="dcterms:W3CDTF">2025-01-21T03:06:25Z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50C0200086AB43749995EE4B38DC4819_13</vt:lpwstr>
  </property>
  <property fmtid="{D5CDD505-2E9C-101B-9397-08002B2CF9AE}" pid="3" name="KSOProductBuildVer">
    <vt:lpwstr>2052-12.1.0.16412</vt:lpwstr>
  </property>
</Properties>
</file>