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555"/>
  </bookViews>
  <sheets>
    <sheet name="监控采购和安装清单"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<sst xmlns="http://schemas.openxmlformats.org/spreadsheetml/2006/main" count="55" uniqueCount="49">
  <si>
    <t>智慧谷橙光空间监控配置清单</t>
  </si>
  <si>
    <t>序号</t>
  </si>
  <si>
    <t>商品名称（开票名称）</t>
  </si>
  <si>
    <t>品牌</t>
  </si>
  <si>
    <t>型号</t>
  </si>
  <si>
    <t>技术规格</t>
  </si>
  <si>
    <t>税率</t>
  </si>
  <si>
    <t>单位</t>
  </si>
  <si>
    <t>数量</t>
  </si>
  <si>
    <t>单价(元)</t>
  </si>
  <si>
    <t>合价(元)</t>
  </si>
  <si>
    <t>备注</t>
  </si>
  <si>
    <t>高度</t>
  </si>
  <si>
    <t>功率</t>
  </si>
  <si>
    <t>点击查看更多产品信息</t>
  </si>
  <si>
    <t>图片</t>
  </si>
  <si>
    <t>PT室内双光网络摄像机</t>
  </si>
  <si>
    <t>海康威视</t>
  </si>
  <si>
    <t>DS-2PT2C40MY-DE(F1)</t>
  </si>
  <si>
    <r>
      <rPr>
        <sz val="8"/>
        <rFont val="Symbol"/>
        <charset val="134"/>
      </rPr>
      <t></t>
    </r>
    <r>
      <rPr>
        <sz val="8"/>
        <rFont val="微软雅黑"/>
        <charset val="134"/>
      </rPr>
      <t xml:space="preserve">最高分辨率可达2560 × 1440 @25 fps，在该分辨率下可输出实时图像
</t>
    </r>
    <r>
      <rPr>
        <sz val="8"/>
        <rFont val="Symbol"/>
        <charset val="134"/>
      </rPr>
      <t></t>
    </r>
    <r>
      <rPr>
        <sz val="8"/>
        <rFont val="微软雅黑"/>
        <charset val="134"/>
      </rPr>
      <t xml:space="preserve">支持背光补偿，强光抑制，3D 数字降噪，适应不同环境
</t>
    </r>
    <r>
      <rPr>
        <sz val="8"/>
        <rFont val="Symbol"/>
        <charset val="134"/>
      </rPr>
      <t></t>
    </r>
    <r>
      <rPr>
        <sz val="8"/>
        <rFont val="微软雅黑"/>
        <charset val="134"/>
      </rPr>
      <t xml:space="preserve">内置麦克风和喇叭
</t>
    </r>
    <r>
      <rPr>
        <sz val="8"/>
        <rFont val="Symbol"/>
        <charset val="134"/>
      </rPr>
      <t></t>
    </r>
    <r>
      <rPr>
        <sz val="8"/>
        <rFont val="微软雅黑"/>
        <charset val="134"/>
      </rPr>
      <t xml:space="preserve">支持双光补光，红外最远可达20 m，白光最远可达15 m
</t>
    </r>
    <r>
      <rPr>
        <sz val="8"/>
        <rFont val="Symbol"/>
        <charset val="134"/>
      </rPr>
      <t></t>
    </r>
    <r>
      <rPr>
        <sz val="8"/>
        <rFont val="微软雅黑"/>
        <charset val="134"/>
      </rPr>
      <t xml:space="preserve">支持人形侦测；支持智能补光模式，人来灯亮，人走灯灭
</t>
    </r>
    <r>
      <rPr>
        <sz val="8"/>
        <rFont val="Symbol"/>
        <charset val="134"/>
      </rPr>
      <t></t>
    </r>
    <r>
      <rPr>
        <sz val="8"/>
        <rFont val="微软雅黑"/>
        <charset val="134"/>
      </rPr>
      <t xml:space="preserve">支持巡视功能，支持一天执行2条巡航路径，每条路径16个预置点
</t>
    </r>
    <r>
      <rPr>
        <sz val="8"/>
        <rFont val="Symbol"/>
        <charset val="134"/>
      </rPr>
      <t></t>
    </r>
    <r>
      <rPr>
        <sz val="8"/>
        <rFont val="微软雅黑"/>
        <charset val="134"/>
      </rPr>
      <t xml:space="preserve">设备默认吸顶安装，壁装需配壁装支架
</t>
    </r>
    <r>
      <rPr>
        <sz val="8"/>
        <rFont val="Symbol"/>
        <charset val="134"/>
      </rPr>
      <t></t>
    </r>
    <r>
      <rPr>
        <sz val="8"/>
        <rFont val="微软雅黑"/>
        <charset val="134"/>
      </rPr>
      <t xml:space="preserve">支持PoE供电
</t>
    </r>
    <r>
      <rPr>
        <sz val="8"/>
        <rFont val="Symbol"/>
        <charset val="134"/>
      </rPr>
      <t></t>
    </r>
    <r>
      <rPr>
        <sz val="8"/>
        <rFont val="微软雅黑"/>
        <charset val="134"/>
      </rPr>
      <t xml:space="preserve">支持报警1进1出
</t>
    </r>
    <r>
      <rPr>
        <sz val="8"/>
        <rFont val="Symbol"/>
        <charset val="134"/>
      </rPr>
      <t></t>
    </r>
    <r>
      <rPr>
        <sz val="8"/>
        <rFont val="微软雅黑"/>
        <charset val="134"/>
      </rPr>
      <t>规格参数
基础参数
传感器类型 1/2.7″ Progressive Scan CMOS
最低照度 彩色：0.01Lux @ (F1.6，AGC ON)；黑白：0.005Lux @(F1.6，AGC ON) ；0 Lux with IR 
宽动态 数字宽动态
背光补偿 支持
强光抑制 支持
3D降噪 支持
图像设置 饱和度，亮度，对比度，锐度
通用功能 镜像,密码保护,视频遮盖,水印技术
镜头
焦距 4 mm
视场角 4mm：水平视场角：69.9°，垂直视场角：34.9°，对角视场角：84.9°  
最大光圈数 F1.6
补光
补光灯类型 双光补光
红外照射距离 红外最远可达20 m，白光最远可达15m
防补光过曝 支持
波长范围 红外850 nm
云台
预置点个数 300个
水平范围 0°~350°
垂直范围 0°~100°
水平速度 最大20°/s
垂直速度 最大10°/s
视频
最大图像尺寸 2560 × 1440
码流类型 主码流,子码流
主码流帧率分辨率 50 Hz：25 fps（2560 × 1440，1920 × 1080，1280 × 720）
子码流帧率分辨率 50 Hz：25 fps（640 × 360）
视频压缩标准 H.265,H.264
视频压缩码率 32 Kbps~8 Mbps
H.264 Baseline Profile, Main Profile, High Profile
H.265 Main Profile
音频
音频压缩标准 G.711alaw,G.711ulaw,G.722.1,G.726,MP2L2,AAC-LC,PCM 
音频压缩码率 MP2L2：32kbps，40kbps，48kbps，56kbps，64kbps，80kbps，96kbps，112kbps，128kbps，144kbps，160kbps,G.722.1：16Kbps,G.711ulaw：64Kbps, G.711alaw ：64Kbps,AAC-LC：16kbps，32kbps，64kbps
音频采样率 8 kHz/16 kHz
环境噪声过滤 支持
智能
普通事件 移动侦测（支持人形检测）
报警联动 SD卡录像,上传中心,声音报警
网络
最大取流路数 最多6路
用户管理 最多32个用户，可分3级用户权限管理：管理员，操作员，普通用户
客户端 iVMS-4200，萤石云APP，海康互联APP 
浏览器 使用插件预览：IE10，IE11
使用本地服务预览：Chrome 57.0+，Firefox 52.0+ 
支持协议 IPv4/IPv6,HTTP,Qos,DNS,DDNS,NTP,RTSP,RTP,TCP/IP,UDP,DHCP,Bonjour
接口协议 ISAPI,海康SDK,GB/T28181协议,萤石,开放型网络视频接口,ISUP5.0
移动通信参数
移动通信类型 /
无线频段 /
无线制式 /
无线传输速率 /
SIM卡 不支持
接口
SD卡扩展 内置MicroSD卡插槽，支持MicroSD/MicroSDHC/MicroSDXC卡（最大支持512GB）
内置扬声器 1个内置扬声器
报警 支持报警1进1出
网络接口 RJ45网口，自适应10M/100M网络数据 
音频输入 1个内置麦克风
事件
Smart事件 区域入侵，越界侦测
一般规范
使用环境说明 1、请勿将设备使用在振动或冲击环境下，如车载、动车、船舶、港口塔吊、大型采矿机械上等；
2、请勿将设备使用在强腐蚀、强酸、高盐碱地区，如海上岛屿、海上平台、海上船舶、化工、熏蒸、海边（5公里以内）等特殊腐蚀环境；
3、请勿将设备应用在强电磁干扰环境，如广播塔天线主发射方向、变电站合闸区、电网输电线近区、轨道受电弓、雷达、医用核磁共振、4G/5G/FM基站天线附近等强电磁干扰高频辐射环境；
4、请勿将设备使用在极热、极冷、多尘或者长时间高湿度等环境下，参考工作温湿度要求；
供电方式 DC：12 V ± 25%，1A
支持防反接保护
PoE(802.3af) 36-57V|   0.35A
电源接口类型 圆口
设备功耗 最大功耗：11 W
工作温湿度 -10℃-40℃,湿度小于90%
恢复出厂设置 支持
材质 外壳塑料
尺寸 产品尺寸：Ø124 × 119 mm  
包装尺寸：150 × 150 × 142 mm
重量 设备重量：290 g
带包装重量：390 g
认证
防护 IP54</t>
    </r>
  </si>
  <si>
    <t>台</t>
  </si>
  <si>
    <t>https://partners.hikvision.com/product/OFR004583</t>
  </si>
  <si>
    <t>硬盘录像机</t>
  </si>
  <si>
    <t>DS-7608N-K2-V3</t>
  </si>
  <si>
    <r>
      <rPr>
        <sz val="8"/>
        <rFont val="微软雅黑"/>
        <charset val="134"/>
      </rPr>
      <t xml:space="preserve">DS-7600N-K2-V3系列为海康威视自主研发的NVR（Network Video Recorder）产品，支持网络视频接入。它采用了多项IT高新技术，如视音频编解码技术、嵌入式系统技术、存储技术、网络技术和智能技术等。既可作为NVR进行本地独立工作，也可联网组成一个强大的安全防范系统。
DS-7600N-K2-V3系列网络硬盘录像机可广泛应用于金融、公安、电信、交通、电力、教育、水利等领域的安全防范。
</t>
    </r>
    <r>
      <rPr>
        <sz val="8"/>
        <rFont val="Symbol"/>
        <charset val="134"/>
      </rPr>
      <t></t>
    </r>
    <r>
      <rPr>
        <sz val="8"/>
        <rFont val="微软雅黑"/>
        <charset val="134"/>
      </rPr>
      <t xml:space="preserve">可接驳符合开放型网络视频接口协议、RTSP协议、GB28181协议的网络摄像机
</t>
    </r>
    <r>
      <rPr>
        <sz val="8"/>
        <rFont val="Symbol"/>
        <charset val="134"/>
      </rPr>
      <t></t>
    </r>
    <r>
      <rPr>
        <sz val="8"/>
        <rFont val="微软雅黑"/>
        <charset val="134"/>
      </rPr>
      <t xml:space="preserve">支持最高1200W像素高清网络视频的预览、存储、回放
</t>
    </r>
    <r>
      <rPr>
        <sz val="8"/>
        <rFont val="Symbol"/>
        <charset val="134"/>
      </rPr>
      <t></t>
    </r>
    <r>
      <rPr>
        <sz val="8"/>
        <rFont val="微软雅黑"/>
        <charset val="134"/>
      </rPr>
      <t xml:space="preserve"> 支持H.265、H.264编码前端自适应接入
</t>
    </r>
    <r>
      <rPr>
        <sz val="8"/>
        <rFont val="Symbol"/>
        <charset val="134"/>
      </rPr>
      <t></t>
    </r>
    <r>
      <rPr>
        <sz val="8"/>
        <rFont val="微软雅黑"/>
        <charset val="134"/>
      </rPr>
      <t xml:space="preserve"> 支持IPC集中管理，包括IPC参数配置、信息的导入、导出和升级等功能
</t>
    </r>
    <r>
      <rPr>
        <sz val="8"/>
        <rFont val="Symbol"/>
        <charset val="134"/>
      </rPr>
      <t></t>
    </r>
    <r>
      <rPr>
        <sz val="8"/>
        <rFont val="微软雅黑"/>
        <charset val="134"/>
      </rPr>
      <t xml:space="preserve">1个HDMI接口，1个VGA接口，可支持4K+1080P输出
</t>
    </r>
    <r>
      <rPr>
        <sz val="8"/>
        <rFont val="Symbol"/>
        <charset val="134"/>
      </rPr>
      <t></t>
    </r>
    <r>
      <rPr>
        <sz val="8"/>
        <rFont val="微软雅黑"/>
        <charset val="134"/>
      </rPr>
      <t xml:space="preserve">支持即时回放功能，在预览画面下对指定通道的当前录像进行回放，并且不影响其他通道预览
</t>
    </r>
    <r>
      <rPr>
        <sz val="8"/>
        <rFont val="Symbol"/>
        <charset val="134"/>
      </rPr>
      <t></t>
    </r>
    <r>
      <rPr>
        <sz val="8"/>
        <rFont val="微软雅黑"/>
        <charset val="134"/>
      </rPr>
      <t xml:space="preserve"> 支持同步回放及多路同步倒放
</t>
    </r>
    <r>
      <rPr>
        <sz val="8"/>
        <rFont val="Symbol"/>
        <charset val="134"/>
      </rPr>
      <t></t>
    </r>
    <r>
      <rPr>
        <sz val="8"/>
        <rFont val="微软雅黑"/>
        <charset val="134"/>
      </rPr>
      <t xml:space="preserve">支持2个SATA接口，最大支持12TB
</t>
    </r>
    <r>
      <rPr>
        <sz val="8"/>
        <rFont val="Symbol"/>
        <charset val="134"/>
      </rPr>
      <t></t>
    </r>
    <r>
      <rPr>
        <sz val="8"/>
        <rFont val="微软雅黑"/>
        <charset val="134"/>
      </rPr>
      <t xml:space="preserve">支持GB28181、ISUP、萤石协议接入平台
</t>
    </r>
    <r>
      <rPr>
        <sz val="8"/>
        <rFont val="Symbol"/>
        <charset val="134"/>
      </rPr>
      <t></t>
    </r>
    <r>
      <rPr>
        <sz val="8"/>
        <rFont val="微软雅黑"/>
        <charset val="134"/>
      </rPr>
      <t xml:space="preserve">支持网络检测（网络流量监控、网络抓包、网络通畅）功能
</t>
    </r>
    <r>
      <rPr>
        <sz val="8"/>
        <rFont val="Symbol"/>
        <charset val="134"/>
      </rPr>
      <t></t>
    </r>
    <r>
      <rPr>
        <sz val="8"/>
        <rFont val="微软雅黑"/>
        <charset val="134"/>
      </rPr>
      <t>规格参数
系统参数
视频接入路数 8路
网络输入带宽 80Mbps
网络输出带宽 80Mbps
录像分辨率 12MP/8MP/7MP/6MP/5MP/4MP/3MP/1080p/UXGA/720p/VGA/4CIF/DCIF/2CIF/CIF/QCIF
视频参数
视频输出 1路HDMI，1路VGA；最大支持4K+1080P异源输出；
HDMI输出 HDMI：4K（3840×2160）/30Hz，2K（2560×1440）/60Hz，1080P（1920×1080）/60Hz，UXGA（1600×1200）/60Hz，SXGA（1280×1024）/60Hz，720P（1280×720）/60Hz，XGA（1024×768）/60Hz
VGA输出 VGA：1080P（1920×1080）/60Hz，UXGA（1600×1200）/60Hz，SXGA（1280×1024）/60Hz，720P（1280×720）/60Hz，XGA（1024×768）/60Hz
主口分屏 HDMI：1/2/4/6/8/9画面
辅口分屏 VGA：1/2/4/6/8/9画面
视频解码格式 H.265,Smart265,H.264,Smart264
解码能力 24×1080P
本地同步回放 最大8路
音频参数
音频解码格式 G.711ulaw,G.711alaw,G.722,G.726,AAC,MP2L2
音频输出 1路，RCA接口
语音对讲输入 1路，RCA接口
硬盘管理
盘位 2个SATA接口
单盘容量 最大支持12TB
阵列类型 不支持
扩展存储 不支持
网络管理
网络协议 HTTPS, UPnP, SNMP, NTP, SADP, SMTP,  PPPoE
外部接口
网络接口 2个，RJ45 10M/100M/1000Mbps自适应以太网口
USB接口  1个USB2.0（前置），1个USB2.0 （后置）
报警输入 4路，开关量（0~5V高低电平）
报警输出 1路，继电器
一般规范
电源规格 DC 12V 40W
功耗（不含硬盘） ≤15W
指示灯 1×电源指示灯（蓝）、1×网络指示灯（蓝）、1×硬盘指示灯（蓝+红）
工作温度 -10℃～＋55℃
工作湿度 10%～90%RH（无结冰、无凝露）
机箱尺寸 384mm（宽）×315mm（深）×52mm（高）
机箱类型 1U 380系列机箱
重量（不含硬盘） ≤2kg
装箱清单 主机×1，快速入门指南×1，适配器×1，电源线×1，SATA数据线×2，SATA电源线×1，网线×1，鼠标×1，螺丝若干</t>
    </r>
  </si>
  <si>
    <t>https://partners.hikvision.com/product/OFR001018</t>
  </si>
  <si>
    <t>硬盘</t>
  </si>
  <si>
    <t>西数8T硬盘</t>
  </si>
  <si>
    <t>HUS728T8TALE6L4</t>
  </si>
  <si>
    <t>西数8T监控级硬盘</t>
  </si>
  <si>
    <t>块</t>
  </si>
  <si>
    <t>交换机</t>
  </si>
  <si>
    <t>DS-3E0110P-E(国内标配)</t>
  </si>
  <si>
    <t xml:space="preserve">• 8个百兆PoE电口，2个百兆电口
• 支持红口保障
• 支持8芯供电
• 支持最远250 m传输
• 支持PoE输出功率管理
• 线速转发、无阻塞设计
• 存储转发交换方式
• 坚固式高强度金属外壳
• 无风扇设计，高可靠性功能特性
端口规格：
8个百兆PoE电口，2个百兆电口
交换方式：
存储转发
性能参数
交换容量：
1.8 Gbps
包转发率：
1.49 Mpps
MAC地址容量：
2 K
缓存：
768 Kbits
通用参数
尺寸（宽×高×深）：
217.6 mm × 27.8 mm × 103.3 mm
重量：
0.53 kg
工作温度：
0 °C～40 °C
工作湿度：
5%～95%（无凝露）
存储温度：
-40 °C～85 °C
存储湿度：
5%～90%（无凝露）
安装方式：
桌面式
供电方式：
DC 54 V
红口：
端口 1~2
风扇：
无风扇
整机功耗：
120 W
浪涌防护：
6 kV
PoE功能
PoE标准：
IEEE802.3af/IEEE802.3at
供电线芯：
8芯供电
PoE端口：
端口 1~8
端口最大供电功率：
30 W
整机最大供电功率：
110 W
PoE远距离：
端口 1~8
产品执行标准(具体版本号以标签为准)：
Q/BFW 091
</t>
  </si>
  <si>
    <t>路由器</t>
  </si>
  <si>
    <t>TP-LINK</t>
  </si>
  <si>
    <t>大道AX3000</t>
  </si>
  <si>
    <t>WiFi6千兆无线路由器 5G双频穿墙 Mesh 3000M无线速率 信号增强 支持易展 XDR3010</t>
  </si>
  <si>
    <t>个</t>
  </si>
  <si>
    <t>超五类网线</t>
  </si>
  <si>
    <t>DS-1LN5E-S/E</t>
  </si>
  <si>
    <t>• 支持千兆以太网信号传输
• 无氧铜芯，直流电阻小，信号衰减小
• PVC阻燃护套，耐磨、抗拉强度高，安全有保障
• 均匀双绞结构，产品性能稳定，有效降低干扰，确保信号传输质量
• 符合RoHS 2.0 和Reach认证</t>
  </si>
  <si>
    <t>米</t>
  </si>
  <si>
    <t>辅材</t>
  </si>
  <si>
    <t>安装所需五金件，转接头子，跳线，PVC线管，护管护套、线槽等</t>
  </si>
  <si>
    <t>项</t>
  </si>
  <si>
    <t>安装调试</t>
  </si>
  <si>
    <t>含税含运，安装调试、穿管穿线、人工、一年质保</t>
  </si>
  <si>
    <t>合计(元)：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</si>
</sst>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1"/>
      <name val="微软雅黑"/>
      <charset val="134"/>
    </font>
    <font>
      <sz val="11"/>
      <color indexed="8"/>
      <name val="微软雅黑"/>
      <charset val="134"/>
    </font>
    <font>
      <b/>
      <sz val="14"/>
      <name val="宋体"/>
      <charset val="134"/>
    </font>
    <font>
      <b/>
      <sz val="11"/>
      <color indexed="9"/>
      <name val="微软雅黑"/>
      <charset val="134"/>
    </font>
    <font>
      <sz val="8"/>
      <name val="微软雅黑"/>
      <charset val="134"/>
    </font>
    <font>
      <sz val="8"/>
      <name val="Symbol"/>
      <charset val="134"/>
    </font>
    <font>
      <b/>
      <sz val="11"/>
      <color indexed="8"/>
      <name val="微软雅黑"/>
      <charset val="134"/>
    </font>
    <font>
      <sz val="8"/>
      <color rgb="FFFF0000"/>
      <name val="微软雅黑"/>
      <charset val="134"/>
    </font>
    <font>
      <b/>
      <sz val="10"/>
      <name val="微软雅黑"/>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6">
    <fill>
      <patternFill patternType="none"/>
    </fill>
    <fill>
      <patternFill patternType="gray125"/>
    </fill>
    <fill>
      <patternFill patternType="solid">
        <fgColor rgb="FFFFFFFF"/>
        <bgColor indexed="64"/>
      </patternFill>
    </fill>
    <fill>
      <patternFill patternType="solid">
        <fgColor rgb="FFC00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399945066682943"/>
      </bottom>
      <diagonal/>
    </border>
  </borders>
  <cellStyleXfs count="8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6" borderId="14" applyNumberFormat="0" applyAlignment="0" applyProtection="0">
      <alignment vertical="center"/>
    </xf>
    <xf numFmtId="0" fontId="21" fillId="7" borderId="15" applyNumberFormat="0" applyAlignment="0" applyProtection="0">
      <alignment vertical="center"/>
    </xf>
    <xf numFmtId="0" fontId="22" fillId="7" borderId="14" applyNumberFormat="0" applyAlignment="0" applyProtection="0">
      <alignment vertical="center"/>
    </xf>
    <xf numFmtId="0" fontId="23" fillId="8"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29" fillId="35" borderId="0" applyNumberFormat="0" applyBorder="0" applyAlignment="0" applyProtection="0">
      <alignment vertical="center"/>
    </xf>
    <xf numFmtId="0" fontId="11" fillId="0" borderId="0" applyNumberFormat="0" applyFill="0" applyAlignment="0" applyProtection="0">
      <alignment vertical="center"/>
    </xf>
    <xf numFmtId="0" fontId="11" fillId="0" borderId="0" applyNumberFormat="0" applyFill="0" applyAlignment="0" applyProtection="0">
      <alignment vertical="center"/>
    </xf>
    <xf numFmtId="0" fontId="11" fillId="0" borderId="0" applyNumberFormat="0" applyFill="0" applyAlignment="0" applyProtection="0">
      <alignment vertical="center"/>
    </xf>
    <xf numFmtId="0" fontId="11" fillId="0" borderId="0" applyNumberFormat="0" applyFill="0" applyAlignment="0" applyProtection="0">
      <alignment vertical="center"/>
    </xf>
    <xf numFmtId="0" fontId="11" fillId="0" borderId="0" applyNumberFormat="0" applyFill="0" applyAlignment="0" applyProtection="0">
      <alignment vertical="center"/>
    </xf>
    <xf numFmtId="0" fontId="11" fillId="0" borderId="0" applyNumberFormat="0" applyFill="0" applyAlignment="0" applyProtection="0">
      <alignment vertical="center"/>
    </xf>
    <xf numFmtId="0" fontId="11" fillId="0" borderId="0" applyNumberFormat="0" applyFill="0" applyAlignment="0" applyProtection="0">
      <alignment vertical="center"/>
    </xf>
    <xf numFmtId="0" fontId="11" fillId="0" borderId="0" applyNumberFormat="0" applyFill="0" applyAlignment="0" applyProtection="0">
      <alignment vertical="center"/>
    </xf>
    <xf numFmtId="0" fontId="11" fillId="0" borderId="0" applyNumberFormat="0" applyFill="0" applyAlignment="0" applyProtection="0">
      <alignment vertical="center"/>
    </xf>
    <xf numFmtId="0" fontId="11" fillId="0" borderId="0" applyNumberFormat="0" applyFill="0" applyAlignment="0" applyProtection="0">
      <alignment vertical="center"/>
    </xf>
    <xf numFmtId="0" fontId="11" fillId="0" borderId="0" applyNumberFormat="0" applyFill="0" applyAlignment="0" applyProtection="0">
      <alignment vertical="center"/>
    </xf>
    <xf numFmtId="0" fontId="11" fillId="0" borderId="0" applyNumberFormat="0" applyFill="0" applyAlignment="0" applyProtection="0">
      <alignment vertical="center"/>
    </xf>
    <xf numFmtId="0" fontId="29" fillId="0" borderId="0" applyNumberFormat="0" applyFill="0" applyAlignment="0" applyProtection="0">
      <alignment vertical="center"/>
    </xf>
    <xf numFmtId="0" fontId="29" fillId="0" borderId="0" applyNumberFormat="0" applyFill="0" applyAlignment="0" applyProtection="0">
      <alignment vertical="center"/>
    </xf>
    <xf numFmtId="0" fontId="29" fillId="0" borderId="0" applyNumberFormat="0" applyFill="0" applyAlignment="0" applyProtection="0">
      <alignment vertical="center"/>
    </xf>
    <xf numFmtId="0" fontId="29" fillId="0" borderId="0" applyNumberFormat="0" applyFill="0" applyAlignment="0" applyProtection="0">
      <alignment vertical="center"/>
    </xf>
    <xf numFmtId="0" fontId="29" fillId="0" borderId="0" applyNumberFormat="0" applyFill="0" applyAlignment="0" applyProtection="0">
      <alignment vertical="center"/>
    </xf>
    <xf numFmtId="0" fontId="29" fillId="0" borderId="0" applyNumberFormat="0" applyFill="0" applyAlignment="0" applyProtection="0">
      <alignment vertical="center"/>
    </xf>
    <xf numFmtId="0" fontId="19" fillId="0" borderId="19" applyNumberFormat="0" applyFill="0" applyAlignment="0" applyProtection="0">
      <alignment vertical="center"/>
    </xf>
    <xf numFmtId="0" fontId="19" fillId="0" borderId="0" applyNumberFormat="0" applyFill="0" applyAlignment="0" applyProtection="0">
      <alignment vertical="center"/>
    </xf>
    <xf numFmtId="0" fontId="15" fillId="0" borderId="0" applyNumberFormat="0" applyFill="0" applyAlignment="0" applyProtection="0">
      <alignment vertical="center"/>
    </xf>
    <xf numFmtId="0" fontId="27" fillId="0" borderId="0" applyNumberFormat="0" applyFill="0" applyAlignment="0" applyProtection="0">
      <alignment vertical="center"/>
    </xf>
    <xf numFmtId="0" fontId="0" fillId="0" borderId="0" applyNumberFormat="0" applyFill="0" applyAlignment="0" applyProtection="0"/>
    <xf numFmtId="0" fontId="0" fillId="0" borderId="0"/>
    <xf numFmtId="0" fontId="0" fillId="0" borderId="0" applyNumberFormat="0" applyFill="0" applyAlignment="0" applyProtection="0"/>
    <xf numFmtId="0" fontId="26" fillId="0" borderId="0" applyNumberFormat="0" applyFill="0" applyAlignment="0" applyProtection="0">
      <alignment vertical="center"/>
    </xf>
    <xf numFmtId="0" fontId="22" fillId="0" borderId="14" applyNumberFormat="0" applyFill="0" applyAlignment="0" applyProtection="0">
      <alignment vertical="center"/>
    </xf>
    <xf numFmtId="0" fontId="23" fillId="0" borderId="16" applyNumberFormat="0" applyFill="0" applyAlignment="0" applyProtection="0">
      <alignment vertical="center"/>
    </xf>
    <xf numFmtId="0" fontId="16" fillId="0" borderId="0" applyNumberFormat="0" applyFill="0" applyAlignment="0" applyProtection="0">
      <alignment vertical="center"/>
    </xf>
    <xf numFmtId="0" fontId="14" fillId="0" borderId="0" applyNumberFormat="0" applyFill="0" applyAlignment="0" applyProtection="0">
      <alignment vertical="center"/>
    </xf>
    <xf numFmtId="0" fontId="28" fillId="0" borderId="0" applyNumberFormat="0" applyFill="0" applyAlignment="0" applyProtection="0">
      <alignment vertical="center"/>
    </xf>
    <xf numFmtId="0" fontId="21" fillId="0" borderId="15" applyNumberFormat="0" applyFill="0" applyAlignment="0" applyProtection="0">
      <alignment vertical="center"/>
    </xf>
    <xf numFmtId="0" fontId="20" fillId="0" borderId="14" applyNumberFormat="0" applyFill="0" applyAlignment="0" applyProtection="0">
      <alignment vertical="center"/>
    </xf>
    <xf numFmtId="0" fontId="29" fillId="0" borderId="0" applyNumberFormat="0" applyFill="0" applyAlignment="0" applyProtection="0">
      <alignment vertical="center"/>
    </xf>
    <xf numFmtId="0" fontId="29" fillId="0" borderId="0" applyNumberFormat="0" applyFill="0" applyAlignment="0" applyProtection="0">
      <alignment vertical="center"/>
    </xf>
    <xf numFmtId="0" fontId="29" fillId="0" borderId="0" applyNumberFormat="0" applyFill="0" applyAlignment="0" applyProtection="0">
      <alignment vertical="center"/>
    </xf>
    <xf numFmtId="0" fontId="29" fillId="0" borderId="0" applyNumberFormat="0" applyFill="0" applyAlignment="0" applyProtection="0">
      <alignment vertical="center"/>
    </xf>
    <xf numFmtId="0" fontId="29" fillId="0" borderId="0" applyNumberFormat="0" applyFill="0" applyAlignment="0" applyProtection="0">
      <alignment vertical="center"/>
    </xf>
    <xf numFmtId="0" fontId="29" fillId="0" borderId="0" applyNumberFormat="0" applyFill="0" applyAlignment="0" applyProtection="0">
      <alignment vertical="center"/>
    </xf>
    <xf numFmtId="0" fontId="11" fillId="0" borderId="10" applyNumberFormat="0" applyFill="0" applyAlignment="0" applyProtection="0">
      <alignment vertical="center"/>
    </xf>
  </cellStyleXfs>
  <cellXfs count="25">
    <xf numFmtId="0" fontId="0" fillId="0" borderId="0" xfId="0"/>
    <xf numFmtId="49" fontId="1" fillId="0" borderId="0" xfId="71" applyNumberFormat="1" applyFont="1" applyFill="1" applyBorder="1" applyAlignment="1">
      <alignment vertical="center"/>
    </xf>
    <xf numFmtId="0" fontId="0" fillId="0" borderId="0" xfId="0" applyAlignment="1"/>
    <xf numFmtId="0" fontId="2" fillId="0" borderId="0" xfId="0" applyFont="1"/>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3" borderId="4" xfId="72" applyFont="1" applyFill="1" applyBorder="1" applyAlignment="1">
      <alignment horizontal="center" vertical="center" wrapText="1"/>
    </xf>
    <xf numFmtId="0" fontId="4" fillId="3" borderId="5" xfId="72"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6" fillId="0" borderId="6" xfId="0" applyFont="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7" fillId="4" borderId="6" xfId="0" applyFont="1" applyFill="1" applyBorder="1" applyAlignment="1">
      <alignment horizontal="center"/>
    </xf>
    <xf numFmtId="0" fontId="5" fillId="0" borderId="0" xfId="0" applyFont="1" applyFill="1" applyAlignment="1">
      <alignment vertical="center"/>
    </xf>
    <xf numFmtId="0" fontId="0" fillId="0" borderId="6" xfId="0" applyBorder="1"/>
    <xf numFmtId="0" fontId="8" fillId="0" borderId="6" xfId="0" applyFont="1" applyBorder="1" applyAlignment="1">
      <alignment horizontal="center" vertical="center" wrapText="1"/>
    </xf>
    <xf numFmtId="0" fontId="5" fillId="0" borderId="4" xfId="0" applyFont="1" applyBorder="1" applyAlignment="1">
      <alignment horizontal="center" vertical="center" wrapText="1"/>
    </xf>
    <xf numFmtId="0" fontId="0" fillId="0" borderId="4" xfId="0" applyBorder="1"/>
    <xf numFmtId="0" fontId="9" fillId="4" borderId="6" xfId="0" applyNumberFormat="1" applyFont="1" applyFill="1" applyBorder="1" applyAlignment="1">
      <alignment horizontal="center" vertical="center" wrapText="1"/>
    </xf>
    <xf numFmtId="0" fontId="5" fillId="4" borderId="6" xfId="0" applyNumberFormat="1" applyFont="1" applyFill="1" applyBorder="1" applyAlignment="1">
      <alignment vertical="top" wrapText="1"/>
    </xf>
    <xf numFmtId="0" fontId="10" fillId="0" borderId="0" xfId="0" applyFont="1"/>
  </cellXfs>
  <cellStyles count="8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着色 1 2" xfId="49"/>
    <cellStyle name="20% - 着色 2 2" xfId="50"/>
    <cellStyle name="20% - 着色 3 2" xfId="51"/>
    <cellStyle name="20% - 着色 4 2" xfId="52"/>
    <cellStyle name="20% - 着色 5 2" xfId="53"/>
    <cellStyle name="20% - 着色 6 2" xfId="54"/>
    <cellStyle name="40% - 着色 1 2" xfId="55"/>
    <cellStyle name="40% - 着色 2 2" xfId="56"/>
    <cellStyle name="40% - 着色 3 2" xfId="57"/>
    <cellStyle name="40% - 着色 4 2" xfId="58"/>
    <cellStyle name="40% - 着色 5 2" xfId="59"/>
    <cellStyle name="40% - 着色 6 2" xfId="60"/>
    <cellStyle name="60% - 着色 1 2" xfId="61"/>
    <cellStyle name="60% - 着色 2 2" xfId="62"/>
    <cellStyle name="60% - 着色 3 2" xfId="63"/>
    <cellStyle name="60% - 着色 4 2" xfId="64"/>
    <cellStyle name="60% - 着色 5 2" xfId="65"/>
    <cellStyle name="60% - 着色 6 2" xfId="66"/>
    <cellStyle name="标题 3 2" xfId="67"/>
    <cellStyle name="标题 4 2" xfId="68"/>
    <cellStyle name="标题 5" xfId="69"/>
    <cellStyle name="差 2" xfId="70"/>
    <cellStyle name="常规 2" xfId="71"/>
    <cellStyle name="常规 4" xfId="72"/>
    <cellStyle name="常规 4 2" xfId="73"/>
    <cellStyle name="好 2" xfId="74"/>
    <cellStyle name="计算 2" xfId="75"/>
    <cellStyle name="检查单元格 2" xfId="76"/>
    <cellStyle name="解释性文本 2" xfId="77"/>
    <cellStyle name="警告文本 2" xfId="78"/>
    <cellStyle name="适中 2" xfId="79"/>
    <cellStyle name="输出 2" xfId="80"/>
    <cellStyle name="输入 2" xfId="81"/>
    <cellStyle name="着色 1 2" xfId="82"/>
    <cellStyle name="着色 2 2" xfId="83"/>
    <cellStyle name="着色 3 2" xfId="84"/>
    <cellStyle name="着色 4 2" xfId="85"/>
    <cellStyle name="着色 5 2" xfId="86"/>
    <cellStyle name="着色 6 2" xfId="87"/>
    <cellStyle name="注释 2" xfId="8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14</xdr:col>
      <xdr:colOff>0</xdr:colOff>
      <xdr:row>4</xdr:row>
      <xdr:rowOff>0</xdr:rowOff>
    </xdr:from>
    <xdr:to>
      <xdr:col>15</xdr:col>
      <xdr:colOff>0</xdr:colOff>
      <xdr:row>5</xdr:row>
      <xdr:rowOff>0</xdr:rowOff>
    </xdr:to>
    <xdr:pic>
      <xdr:nvPicPr>
        <xdr:cNvPr id="3" name="Picture 1" descr="Picture"/>
        <xdr:cNvPicPr>
          <a:picLocks noChangeAspect="1"/>
        </xdr:cNvPicPr>
      </xdr:nvPicPr>
      <xdr:blipFill>
        <a:blip r:embed="rId1"/>
        <a:stretch>
          <a:fillRect/>
        </a:stretch>
      </xdr:blipFill>
      <xdr:spPr>
        <a:xfrm>
          <a:off x="10029825" y="2209800"/>
          <a:ext cx="1602740" cy="1042035"/>
        </a:xfrm>
        <a:prstGeom prst="rect">
          <a:avLst/>
        </a:prstGeom>
      </xdr:spPr>
    </xdr:pic>
    <xdr:clientData/>
  </xdr:twoCellAnchor>
  <xdr:twoCellAnchor>
    <xdr:from>
      <xdr:col>14</xdr:col>
      <xdr:colOff>206375</xdr:colOff>
      <xdr:row>5</xdr:row>
      <xdr:rowOff>188595</xdr:rowOff>
    </xdr:from>
    <xdr:to>
      <xdr:col>14</xdr:col>
      <xdr:colOff>1167765</xdr:colOff>
      <xdr:row>5</xdr:row>
      <xdr:rowOff>906780</xdr:rowOff>
    </xdr:to>
    <xdr:pic>
      <xdr:nvPicPr>
        <xdr:cNvPr id="4" name="Picture 1" descr="Picture"/>
        <xdr:cNvPicPr>
          <a:picLocks noChangeAspect="1"/>
        </xdr:cNvPicPr>
      </xdr:nvPicPr>
      <xdr:blipFill>
        <a:blip r:embed="rId2"/>
        <a:stretch>
          <a:fillRect/>
        </a:stretch>
      </xdr:blipFill>
      <xdr:spPr>
        <a:xfrm flipH="1">
          <a:off x="10236200" y="3440430"/>
          <a:ext cx="961390" cy="718185"/>
        </a:xfrm>
        <a:prstGeom prst="rect">
          <a:avLst/>
        </a:prstGeom>
      </xdr:spPr>
    </xdr:pic>
    <xdr:clientData/>
  </xdr:twoCellAnchor>
  <xdr:twoCellAnchor editAs="oneCell">
    <xdr:from>
      <xdr:col>14</xdr:col>
      <xdr:colOff>186690</xdr:colOff>
      <xdr:row>3</xdr:row>
      <xdr:rowOff>236220</xdr:rowOff>
    </xdr:from>
    <xdr:to>
      <xdr:col>14</xdr:col>
      <xdr:colOff>1355090</xdr:colOff>
      <xdr:row>3</xdr:row>
      <xdr:rowOff>1449070</xdr:rowOff>
    </xdr:to>
    <xdr:pic>
      <xdr:nvPicPr>
        <xdr:cNvPr id="5" name="图片 4"/>
        <xdr:cNvPicPr>
          <a:picLocks noChangeAspect="1"/>
        </xdr:cNvPicPr>
      </xdr:nvPicPr>
      <xdr:blipFill>
        <a:blip r:embed="rId3"/>
        <a:stretch>
          <a:fillRect/>
        </a:stretch>
      </xdr:blipFill>
      <xdr:spPr>
        <a:xfrm>
          <a:off x="10216515" y="883920"/>
          <a:ext cx="1168400" cy="1212850"/>
        </a:xfrm>
        <a:prstGeom prst="rect">
          <a:avLst/>
        </a:prstGeom>
        <a:solidFill>
          <a:srgbClr val="FFFFFF"/>
        </a:solidFill>
        <a:ln w="9525" cap="flat" cmpd="sng">
          <a:solidFill>
            <a:srgbClr val="000000"/>
          </a:solidFill>
          <a:prstDash val="solid"/>
          <a:miter/>
          <a:headEnd type="none" w="med" len="med"/>
          <a:tailEnd type="none" w="med" len="med"/>
        </a:ln>
      </xdr:spPr>
    </xdr:pic>
    <xdr:clientData/>
  </xdr:twoCellAnchor>
  <xdr:twoCellAnchor editAs="oneCell">
    <xdr:from>
      <xdr:col>14</xdr:col>
      <xdr:colOff>18415</xdr:colOff>
      <xdr:row>6</xdr:row>
      <xdr:rowOff>88900</xdr:rowOff>
    </xdr:from>
    <xdr:to>
      <xdr:col>14</xdr:col>
      <xdr:colOff>1509395</xdr:colOff>
      <xdr:row>6</xdr:row>
      <xdr:rowOff>1007745</xdr:rowOff>
    </xdr:to>
    <xdr:pic>
      <xdr:nvPicPr>
        <xdr:cNvPr id="6" name="图片 5"/>
        <xdr:cNvPicPr>
          <a:picLocks noChangeAspect="1"/>
        </xdr:cNvPicPr>
      </xdr:nvPicPr>
      <xdr:blipFill>
        <a:blip r:embed="rId4"/>
        <a:stretch>
          <a:fillRect/>
        </a:stretch>
      </xdr:blipFill>
      <xdr:spPr>
        <a:xfrm>
          <a:off x="10048240" y="4382770"/>
          <a:ext cx="1490980" cy="918845"/>
        </a:xfrm>
        <a:prstGeom prst="rect">
          <a:avLst/>
        </a:prstGeom>
        <a:noFill/>
        <a:ln w="9525">
          <a:noFill/>
        </a:ln>
      </xdr:spPr>
    </xdr:pic>
    <xdr:clientData/>
  </xdr:twoCellAnchor>
  <xdr:twoCellAnchor editAs="oneCell">
    <xdr:from>
      <xdr:col>14</xdr:col>
      <xdr:colOff>319405</xdr:colOff>
      <xdr:row>7</xdr:row>
      <xdr:rowOff>180340</xdr:rowOff>
    </xdr:from>
    <xdr:to>
      <xdr:col>14</xdr:col>
      <xdr:colOff>1158240</xdr:colOff>
      <xdr:row>7</xdr:row>
      <xdr:rowOff>904875</xdr:rowOff>
    </xdr:to>
    <xdr:pic>
      <xdr:nvPicPr>
        <xdr:cNvPr id="2" name="图片 1"/>
        <xdr:cNvPicPr>
          <a:picLocks noChangeAspect="1"/>
        </xdr:cNvPicPr>
      </xdr:nvPicPr>
      <xdr:blipFill>
        <a:blip r:embed="rId5"/>
        <a:stretch>
          <a:fillRect/>
        </a:stretch>
      </xdr:blipFill>
      <xdr:spPr>
        <a:xfrm>
          <a:off x="10349230" y="5516245"/>
          <a:ext cx="838835" cy="72453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tabSelected="1" workbookViewId="0">
      <selection activeCell="A1" sqref="A1:L2"/>
    </sheetView>
  </sheetViews>
  <sheetFormatPr defaultColWidth="9" defaultRowHeight="13.5" customHeight="1"/>
  <cols>
    <col min="1" max="1" width="6.11504424778761" customWidth="1"/>
    <col min="2" max="2" width="12.6637168141593" customWidth="1"/>
    <col min="3" max="3" width="11.6637168141593" customWidth="1"/>
    <col min="4" max="4" width="19.1150442477876" customWidth="1"/>
    <col min="5" max="5" width="41.4424778761062" customWidth="1"/>
    <col min="6" max="6" width="9" hidden="1" customWidth="1"/>
    <col min="8" max="8" width="5.66371681415929" customWidth="1"/>
    <col min="9" max="9" width="9.33628318584071" customWidth="1"/>
    <col min="10" max="10" width="10.4424778761062" customWidth="1"/>
    <col min="11" max="11" width="14.3362831858407" customWidth="1"/>
    <col min="12" max="14" width="9" hidden="1" customWidth="1"/>
    <col min="15" max="15" width="22.3362831858407" customWidth="1"/>
    <col min="16" max="16" width="8" customWidth="1"/>
  </cols>
  <sheetData>
    <row r="1" s="1" customFormat="1" ht="18.75" customHeight="1" spans="1:15">
      <c r="A1" s="4" t="s">
        <v>0</v>
      </c>
      <c r="B1" s="5"/>
      <c r="C1" s="5"/>
      <c r="D1" s="5"/>
      <c r="E1" s="5"/>
      <c r="F1" s="5"/>
      <c r="G1" s="5"/>
      <c r="H1" s="5"/>
      <c r="I1" s="5"/>
      <c r="J1" s="5"/>
      <c r="K1" s="5"/>
      <c r="L1" s="5"/>
      <c r="M1" s="5"/>
      <c r="N1" s="17"/>
      <c r="O1" s="17"/>
    </row>
    <row r="2" s="2" customFormat="1" ht="18.75" customHeight="1" spans="1:13">
      <c r="A2" s="6"/>
      <c r="B2" s="7"/>
      <c r="C2" s="7"/>
      <c r="D2" s="7"/>
      <c r="E2" s="7"/>
      <c r="F2" s="7"/>
      <c r="G2" s="7"/>
      <c r="H2" s="7"/>
      <c r="I2" s="7"/>
      <c r="J2" s="7"/>
      <c r="K2" s="7"/>
      <c r="L2" s="5"/>
      <c r="M2" s="5"/>
    </row>
    <row r="3" s="3" customFormat="1" customHeight="1" spans="1:15">
      <c r="A3" s="8" t="s">
        <v>1</v>
      </c>
      <c r="B3" s="8" t="s">
        <v>2</v>
      </c>
      <c r="C3" s="8" t="s">
        <v>3</v>
      </c>
      <c r="D3" s="8" t="s">
        <v>4</v>
      </c>
      <c r="E3" s="8" t="s">
        <v>5</v>
      </c>
      <c r="F3" s="8" t="s">
        <v>6</v>
      </c>
      <c r="G3" s="8" t="s">
        <v>7</v>
      </c>
      <c r="H3" s="9" t="s">
        <v>8</v>
      </c>
      <c r="I3" s="8" t="s">
        <v>9</v>
      </c>
      <c r="J3" s="8" t="s">
        <v>10</v>
      </c>
      <c r="K3" s="8" t="s">
        <v>11</v>
      </c>
      <c r="L3" s="9" t="s">
        <v>12</v>
      </c>
      <c r="M3" s="9" t="s">
        <v>13</v>
      </c>
      <c r="N3" s="8" t="s">
        <v>14</v>
      </c>
      <c r="O3" s="8" t="s">
        <v>15</v>
      </c>
    </row>
    <row r="4" ht="123" customHeight="1" spans="1:15">
      <c r="A4" s="10">
        <v>1</v>
      </c>
      <c r="B4" s="11" t="s">
        <v>16</v>
      </c>
      <c r="C4" s="11" t="s">
        <v>17</v>
      </c>
      <c r="D4" s="11" t="s">
        <v>18</v>
      </c>
      <c r="E4" s="12" t="s">
        <v>19</v>
      </c>
      <c r="F4" s="10"/>
      <c r="G4" s="10" t="s">
        <v>20</v>
      </c>
      <c r="H4" s="10">
        <v>6</v>
      </c>
      <c r="I4" s="10"/>
      <c r="J4" s="10"/>
      <c r="K4" s="10"/>
      <c r="L4" s="10"/>
      <c r="M4" s="10"/>
      <c r="N4" s="10" t="s">
        <v>21</v>
      </c>
      <c r="O4" s="18"/>
    </row>
    <row r="5" ht="82.05" customHeight="1" spans="1:15">
      <c r="A5" s="10">
        <v>2</v>
      </c>
      <c r="B5" s="11" t="s">
        <v>22</v>
      </c>
      <c r="C5" s="11" t="s">
        <v>17</v>
      </c>
      <c r="D5" s="11" t="s">
        <v>23</v>
      </c>
      <c r="E5" s="11" t="s">
        <v>24</v>
      </c>
      <c r="F5" s="10"/>
      <c r="G5" s="10" t="s">
        <v>20</v>
      </c>
      <c r="H5" s="10">
        <v>1</v>
      </c>
      <c r="I5" s="10"/>
      <c r="J5" s="10"/>
      <c r="K5" s="10"/>
      <c r="L5" s="10"/>
      <c r="M5" s="10"/>
      <c r="N5" s="10" t="s">
        <v>25</v>
      </c>
      <c r="O5" s="18"/>
    </row>
    <row r="6" ht="82.05" customHeight="1" spans="1:15">
      <c r="A6" s="10">
        <v>3</v>
      </c>
      <c r="B6" s="11" t="s">
        <v>26</v>
      </c>
      <c r="C6" s="11" t="s">
        <v>27</v>
      </c>
      <c r="D6" s="11" t="s">
        <v>28</v>
      </c>
      <c r="E6" s="11" t="s">
        <v>29</v>
      </c>
      <c r="F6" s="10"/>
      <c r="G6" s="10" t="s">
        <v>30</v>
      </c>
      <c r="H6" s="10">
        <v>2</v>
      </c>
      <c r="I6" s="10"/>
      <c r="J6" s="10"/>
      <c r="K6" s="10"/>
      <c r="L6" s="10"/>
      <c r="M6" s="10"/>
      <c r="N6" s="10"/>
      <c r="O6" s="18"/>
    </row>
    <row r="7" customFormat="1" ht="82.05" customHeight="1" spans="1:15">
      <c r="A7" s="10">
        <v>4</v>
      </c>
      <c r="B7" s="11" t="s">
        <v>31</v>
      </c>
      <c r="C7" s="11" t="s">
        <v>17</v>
      </c>
      <c r="D7" s="11" t="s">
        <v>32</v>
      </c>
      <c r="E7" s="11" t="s">
        <v>33</v>
      </c>
      <c r="F7" s="10"/>
      <c r="G7" s="10" t="s">
        <v>20</v>
      </c>
      <c r="H7" s="10">
        <v>1</v>
      </c>
      <c r="I7" s="10"/>
      <c r="J7" s="10"/>
      <c r="K7" s="10"/>
      <c r="L7" s="10"/>
      <c r="M7" s="10"/>
      <c r="N7" s="10"/>
      <c r="O7" s="18"/>
    </row>
    <row r="8" customFormat="1" ht="82.05" customHeight="1" spans="1:15">
      <c r="A8" s="10">
        <v>6</v>
      </c>
      <c r="B8" s="11" t="s">
        <v>34</v>
      </c>
      <c r="C8" s="11" t="s">
        <v>35</v>
      </c>
      <c r="D8" s="11" t="s">
        <v>36</v>
      </c>
      <c r="E8" s="11" t="s">
        <v>37</v>
      </c>
      <c r="F8" s="10"/>
      <c r="G8" s="10" t="s">
        <v>38</v>
      </c>
      <c r="H8" s="10">
        <v>1</v>
      </c>
      <c r="I8" s="10"/>
      <c r="J8" s="10"/>
      <c r="K8" s="10"/>
      <c r="L8" s="10"/>
      <c r="M8" s="10"/>
      <c r="N8" s="10"/>
      <c r="O8" s="18"/>
    </row>
    <row r="9" customFormat="1" ht="82.05" customHeight="1" spans="1:15">
      <c r="A9" s="10">
        <v>7</v>
      </c>
      <c r="B9" s="11" t="s">
        <v>39</v>
      </c>
      <c r="C9" s="11" t="s">
        <v>17</v>
      </c>
      <c r="D9" s="11" t="s">
        <v>40</v>
      </c>
      <c r="E9" s="11" t="s">
        <v>41</v>
      </c>
      <c r="F9" s="10"/>
      <c r="G9" s="10" t="s">
        <v>42</v>
      </c>
      <c r="H9" s="10">
        <v>300</v>
      </c>
      <c r="I9" s="10"/>
      <c r="J9" s="10"/>
      <c r="K9" s="10"/>
      <c r="L9" s="10"/>
      <c r="M9" s="10"/>
      <c r="N9" s="10"/>
      <c r="O9" s="18"/>
    </row>
    <row r="10" customFormat="1" ht="82.05" customHeight="1" spans="1:18">
      <c r="A10" s="10">
        <v>9</v>
      </c>
      <c r="B10" s="11" t="s">
        <v>43</v>
      </c>
      <c r="C10" s="13" t="s">
        <v>44</v>
      </c>
      <c r="D10" s="14"/>
      <c r="E10" s="15"/>
      <c r="F10" s="10"/>
      <c r="G10" s="10" t="s">
        <v>45</v>
      </c>
      <c r="H10" s="10">
        <v>1</v>
      </c>
      <c r="I10" s="10"/>
      <c r="J10" s="10"/>
      <c r="K10" s="19"/>
      <c r="L10" s="10"/>
      <c r="M10" s="10"/>
      <c r="N10" s="10"/>
      <c r="O10" s="18"/>
      <c r="R10" s="24"/>
    </row>
    <row r="11" customFormat="1" ht="82.05" customHeight="1" spans="1:15">
      <c r="A11" s="10">
        <v>10</v>
      </c>
      <c r="B11" s="11" t="s">
        <v>46</v>
      </c>
      <c r="C11" s="13" t="s">
        <v>47</v>
      </c>
      <c r="D11" s="14"/>
      <c r="E11" s="15"/>
      <c r="F11" s="10"/>
      <c r="G11" s="10" t="s">
        <v>45</v>
      </c>
      <c r="H11" s="10">
        <v>1</v>
      </c>
      <c r="I11" s="10"/>
      <c r="J11" s="10"/>
      <c r="K11" s="20"/>
      <c r="L11" s="20"/>
      <c r="M11" s="20"/>
      <c r="N11" s="20"/>
      <c r="O11" s="21"/>
    </row>
    <row r="12" s="3" customFormat="1" ht="27" customHeight="1" spans="1:15">
      <c r="A12" s="16" t="s">
        <v>48</v>
      </c>
      <c r="B12" s="16"/>
      <c r="C12" s="16"/>
      <c r="D12" s="16"/>
      <c r="E12" s="16"/>
      <c r="F12" s="16"/>
      <c r="G12" s="16"/>
      <c r="H12" s="16"/>
      <c r="I12" s="16"/>
      <c r="J12" s="22">
        <f>SUM(J4:J11)</f>
        <v>0</v>
      </c>
      <c r="K12" s="23"/>
      <c r="L12" s="23"/>
      <c r="M12" s="23"/>
      <c r="N12" s="23"/>
      <c r="O12" s="23"/>
    </row>
  </sheetData>
  <mergeCells count="4">
    <mergeCell ref="C10:E10"/>
    <mergeCell ref="C11:E11"/>
    <mergeCell ref="A12:I12"/>
    <mergeCell ref="A1:L2"/>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Company>HIKVISION</Company>
  <Application>Microsoft Excel</Application>
  <HeadingPairs>
    <vt:vector size="2" baseType="variant">
      <vt:variant>
        <vt:lpstr>工作表</vt:lpstr>
      </vt:variant>
      <vt:variant>
        <vt:i4>1</vt:i4>
      </vt:variant>
    </vt:vector>
  </HeadingPairs>
  <TitlesOfParts>
    <vt:vector size="1" baseType="lpstr">
      <vt:lpstr>监控采购和安装清单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双悬</cp:lastModifiedBy>
  <dcterms:created xsi:type="dcterms:W3CDTF">2016-05-03T06:12:00Z</dcterms:created>
  <cp:lastPrinted>2015-09-11T07:37:00Z</cp:lastPrinted>
  <dcterms:modified xsi:type="dcterms:W3CDTF">2025-06-24T03:26:34Z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18B5EC1DB26D4381A39B5F0DD0FBA09C_12</vt:lpwstr>
  </property>
  <property fmtid="{D5CDD505-2E9C-101B-9397-08002B2CF9AE}" pid="3" name="KSOProductBuildVer">
    <vt:lpwstr>2052-12.1.0.21541</vt:lpwstr>
  </property>
</Properties>
</file>