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<sst xmlns="http://schemas.openxmlformats.org/spreadsheetml/2006/main" count="119" uniqueCount="86">
  <si>
    <t>新疆维吾尔自治区伊宁强制隔离戒毒所污水处理设备报价清单（30m3/d）</t>
  </si>
  <si>
    <t>序号</t>
  </si>
  <si>
    <t>名称</t>
  </si>
  <si>
    <t>规格 和 型号</t>
  </si>
  <si>
    <t>单位</t>
  </si>
  <si>
    <t>数量</t>
  </si>
  <si>
    <t>单价</t>
  </si>
  <si>
    <t>合价</t>
  </si>
  <si>
    <t>品牌</t>
  </si>
  <si>
    <t>一</t>
  </si>
  <si>
    <t>预处理系统</t>
  </si>
  <si>
    <t>套　</t>
  </si>
  <si>
    <t>三格化粪池（地下）</t>
  </si>
  <si>
    <t>4700×1800mm，V=11m3，玻璃钢</t>
  </si>
  <si>
    <t>座</t>
  </si>
  <si>
    <t>鑫源</t>
  </si>
  <si>
    <t>粗格栅（地下）</t>
  </si>
  <si>
    <t>600×1500×12.5mm，间隙10-50mm，SS304</t>
  </si>
  <si>
    <t>台</t>
  </si>
  <si>
    <t>成翰环保</t>
  </si>
  <si>
    <t>细格栅（地下）</t>
  </si>
  <si>
    <t>600×1500×12.5mm，间隙1-5mm，SS304</t>
  </si>
  <si>
    <t>调节池（地下）</t>
  </si>
  <si>
    <t>2500×1800×2000mm，V=8m3，碳钢防腐</t>
  </si>
  <si>
    <t>废水提升泵（地下）</t>
  </si>
  <si>
    <t>Q=8m3 H=15m N=0.75KW，碳钢</t>
  </si>
  <si>
    <t>南京蓝深</t>
  </si>
  <si>
    <t>二</t>
  </si>
  <si>
    <r>
      <rPr>
        <b/>
        <sz val="9"/>
        <color rgb="FF000000"/>
        <rFont val="宋体"/>
        <charset val="134"/>
      </rPr>
      <t>一体化废水处理设备</t>
    </r>
    <r>
      <rPr>
        <sz val="9"/>
        <color rgb="FF000000"/>
        <rFont val="宋体"/>
        <charset val="134"/>
      </rPr>
      <t>（地上）：6000×1800×2000mm</t>
    </r>
  </si>
  <si>
    <t>套</t>
  </si>
  <si>
    <t>生物曝气池</t>
  </si>
  <si>
    <t>3100×2400×2000mm，碳钢防腐</t>
  </si>
  <si>
    <t>附件：曝气头</t>
  </si>
  <si>
    <t>Φ=215mm,ABS</t>
  </si>
  <si>
    <t>耶格尔</t>
  </si>
  <si>
    <t>曝气风机</t>
  </si>
  <si>
    <t>Q=1m3/min，P38.8kPa，N=1.1KW，组合件</t>
  </si>
  <si>
    <t>山东章鼓</t>
  </si>
  <si>
    <t>沉淀池</t>
  </si>
  <si>
    <t>1380×2400×2000，碳钢防腐</t>
  </si>
  <si>
    <t>污泥回流水泵</t>
  </si>
  <si>
    <r>
      <rPr>
        <sz val="9"/>
        <color rgb="FF000000"/>
        <rFont val="宋体"/>
        <charset val="134"/>
      </rPr>
      <t>Q=15m3/d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H=15m N=0.75KW，碳钢</t>
    </r>
  </si>
  <si>
    <t>消毒水池</t>
  </si>
  <si>
    <t>800×2400×2000mm，碳钢</t>
  </si>
  <si>
    <t>附件：杀菌剂加药设备</t>
  </si>
  <si>
    <t>15mg/L</t>
  </si>
  <si>
    <t>污泥硝化池</t>
  </si>
  <si>
    <t>1400×2400×2000mm,碳钢防腐</t>
  </si>
  <si>
    <t>设备间</t>
  </si>
  <si>
    <t>面积=48m2,彩钢板结构</t>
  </si>
  <si>
    <t>三</t>
  </si>
  <si>
    <r>
      <rPr>
        <b/>
        <sz val="9"/>
        <color rgb="FF000000"/>
        <rFont val="宋体"/>
        <charset val="134"/>
      </rPr>
      <t>电气控制单元</t>
    </r>
    <r>
      <rPr>
        <sz val="9"/>
        <color rgb="FF000000"/>
        <rFont val="宋体"/>
        <charset val="134"/>
      </rPr>
      <t>（地上）</t>
    </r>
  </si>
  <si>
    <t>电气柜</t>
  </si>
  <si>
    <t>800mm×600mm×1200mm，含电气元件</t>
  </si>
  <si>
    <t>正泰</t>
  </si>
  <si>
    <t>相应配套常规仪表</t>
  </si>
  <si>
    <t>流量﹑液位，就地显示</t>
  </si>
  <si>
    <t>批</t>
  </si>
  <si>
    <t>西格玛</t>
  </si>
  <si>
    <t>四</t>
  </si>
  <si>
    <t>管路系统</t>
  </si>
  <si>
    <t>UPVC管道</t>
  </si>
  <si>
    <t>UPVC-PN1.0</t>
  </si>
  <si>
    <t>碳钢管道</t>
  </si>
  <si>
    <t>CS -PN1.0</t>
  </si>
  <si>
    <t>五</t>
  </si>
  <si>
    <t>电缆</t>
  </si>
  <si>
    <t>控制电缆</t>
  </si>
  <si>
    <t>特变电工</t>
  </si>
  <si>
    <t>动力电缆</t>
  </si>
  <si>
    <t>电缆桥架</t>
  </si>
  <si>
    <t>六</t>
  </si>
  <si>
    <t>其他辅材及安装等费用</t>
  </si>
  <si>
    <t>设备达到预定可使用状态的其他未列明的费用（除土建）。</t>
  </si>
  <si>
    <t>运保</t>
  </si>
  <si>
    <t>安装、调试费</t>
  </si>
  <si>
    <t>活性污泥培养接种</t>
  </si>
  <si>
    <t>安装材料</t>
  </si>
  <si>
    <t>其他</t>
  </si>
  <si>
    <t>七</t>
  </si>
  <si>
    <t>土建工程</t>
  </si>
  <si>
    <t>达到预定可使用状态的土建工程暂估价</t>
  </si>
  <si>
    <t>八</t>
  </si>
  <si>
    <t>合计</t>
  </si>
  <si>
    <t>报价:</t>
  </si>
  <si>
    <t>说明:                                                                                                    
 1、报价含税含运费含安装；                                                                              
 2、医疗污水处理设备和土建项目须分开设计，分开报价；                                                            
 3、受疫情影响土建项目无法现场勘测，土建报价为暂估价，待疫情结束后经实地勘测施工后，工程完工验收，所有报价待造价审定后最终以实际情况确定项目总金额。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</si>
</sst>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20" workbookViewId="0">
      <selection activeCell="K23" sqref="K23"/>
    </sheetView>
  </sheetViews>
  <sheetFormatPr defaultColWidth="8.88888888888889" defaultRowHeight="14.4" outlineLevelCol="7"/>
  <cols>
    <col min="2" max="2" width="46.3796296296296" customWidth="1"/>
    <col min="3" max="3" width="33.6666666666667" customWidth="1"/>
    <col min="6" max="7" width="8.88888888888889" style="1"/>
  </cols>
  <sheetData>
    <row r="1" ht="3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7" t="s">
        <v>9</v>
      </c>
      <c r="B3" s="8" t="s">
        <v>10</v>
      </c>
      <c r="C3" s="8"/>
      <c r="D3" s="6" t="s">
        <v>11</v>
      </c>
      <c r="E3" s="6">
        <v>1</v>
      </c>
      <c r="F3" s="9"/>
      <c r="G3" s="9"/>
      <c r="H3" s="10"/>
    </row>
    <row r="4" spans="1:8">
      <c r="A4" s="11">
        <v>1</v>
      </c>
      <c r="B4" s="12" t="s">
        <v>12</v>
      </c>
      <c r="C4" s="12" t="s">
        <v>13</v>
      </c>
      <c r="D4" s="13" t="s">
        <v>14</v>
      </c>
      <c r="E4" s="13">
        <v>1</v>
      </c>
      <c r="F4" s="9">
        <v>8500</v>
      </c>
      <c r="G4" s="9">
        <f>E4*F4</f>
        <v>8500</v>
      </c>
      <c r="H4" s="9" t="s">
        <v>15</v>
      </c>
    </row>
    <row r="5" ht="21.6" customHeight="1" spans="1:8">
      <c r="A5" s="11">
        <v>2</v>
      </c>
      <c r="B5" s="12" t="s">
        <v>16</v>
      </c>
      <c r="C5" s="12" t="s">
        <v>17</v>
      </c>
      <c r="D5" s="13" t="s">
        <v>18</v>
      </c>
      <c r="E5" s="13">
        <v>1</v>
      </c>
      <c r="F5" s="9">
        <v>15000</v>
      </c>
      <c r="G5" s="9">
        <f t="shared" ref="G5:G35" si="0">E5*F5</f>
        <v>15000</v>
      </c>
      <c r="H5" s="10" t="s">
        <v>19</v>
      </c>
    </row>
    <row r="6" spans="1:8">
      <c r="A6" s="11">
        <v>3</v>
      </c>
      <c r="B6" s="12" t="s">
        <v>20</v>
      </c>
      <c r="C6" s="12" t="s">
        <v>21</v>
      </c>
      <c r="D6" s="13" t="s">
        <v>18</v>
      </c>
      <c r="E6" s="13">
        <v>1</v>
      </c>
      <c r="F6" s="9">
        <v>16500</v>
      </c>
      <c r="G6" s="9">
        <f t="shared" si="0"/>
        <v>16500</v>
      </c>
      <c r="H6" s="10" t="s">
        <v>19</v>
      </c>
    </row>
    <row r="7" ht="44.7" customHeight="1" spans="1:8">
      <c r="A7" s="11">
        <v>4</v>
      </c>
      <c r="B7" s="12" t="s">
        <v>22</v>
      </c>
      <c r="C7" s="12" t="s">
        <v>23</v>
      </c>
      <c r="D7" s="13" t="s">
        <v>14</v>
      </c>
      <c r="E7" s="13">
        <v>1</v>
      </c>
      <c r="F7" s="9">
        <v>11500</v>
      </c>
      <c r="G7" s="9">
        <f t="shared" si="0"/>
        <v>11500</v>
      </c>
      <c r="H7" s="10" t="s">
        <v>19</v>
      </c>
    </row>
    <row r="8" spans="1:8">
      <c r="A8" s="11">
        <v>5</v>
      </c>
      <c r="B8" s="12" t="s">
        <v>24</v>
      </c>
      <c r="C8" s="12" t="s">
        <v>25</v>
      </c>
      <c r="D8" s="13" t="s">
        <v>18</v>
      </c>
      <c r="E8" s="13">
        <v>2</v>
      </c>
      <c r="F8" s="9">
        <v>6500</v>
      </c>
      <c r="G8" s="9">
        <f t="shared" si="0"/>
        <v>13000</v>
      </c>
      <c r="H8" s="10" t="s">
        <v>26</v>
      </c>
    </row>
    <row r="9" ht="20" customHeight="1" spans="1:8">
      <c r="A9" s="7" t="s">
        <v>27</v>
      </c>
      <c r="B9" s="5" t="s">
        <v>28</v>
      </c>
      <c r="C9" s="5"/>
      <c r="D9" s="6" t="s">
        <v>29</v>
      </c>
      <c r="E9" s="6">
        <v>1</v>
      </c>
      <c r="F9" s="9"/>
      <c r="G9" s="9">
        <f t="shared" si="0"/>
        <v>0</v>
      </c>
      <c r="H9" s="10"/>
    </row>
    <row r="10" spans="1:8">
      <c r="A10" s="11">
        <v>1</v>
      </c>
      <c r="B10" s="12" t="s">
        <v>30</v>
      </c>
      <c r="C10" s="12" t="s">
        <v>31</v>
      </c>
      <c r="D10" s="13" t="s">
        <v>14</v>
      </c>
      <c r="E10" s="13">
        <v>1</v>
      </c>
      <c r="F10" s="9">
        <v>53000</v>
      </c>
      <c r="G10" s="9">
        <f t="shared" si="0"/>
        <v>53000</v>
      </c>
      <c r="H10" s="10" t="s">
        <v>19</v>
      </c>
    </row>
    <row r="11" spans="1:8">
      <c r="A11" s="11"/>
      <c r="B11" s="12" t="s">
        <v>32</v>
      </c>
      <c r="C11" s="12" t="s">
        <v>33</v>
      </c>
      <c r="D11" s="13" t="s">
        <v>29</v>
      </c>
      <c r="E11" s="13">
        <v>24</v>
      </c>
      <c r="F11" s="9">
        <v>300</v>
      </c>
      <c r="G11" s="9">
        <f t="shared" si="0"/>
        <v>7200</v>
      </c>
      <c r="H11" s="10" t="s">
        <v>34</v>
      </c>
    </row>
    <row r="12" spans="1:8">
      <c r="A12" s="11"/>
      <c r="B12" s="12" t="s">
        <v>35</v>
      </c>
      <c r="C12" s="12" t="s">
        <v>36</v>
      </c>
      <c r="D12" s="13" t="s">
        <v>18</v>
      </c>
      <c r="E12" s="13">
        <v>2</v>
      </c>
      <c r="F12" s="9">
        <v>11500</v>
      </c>
      <c r="G12" s="9">
        <f t="shared" si="0"/>
        <v>23000</v>
      </c>
      <c r="H12" s="10" t="s">
        <v>37</v>
      </c>
    </row>
    <row r="13" spans="1:8">
      <c r="A13" s="11">
        <v>2</v>
      </c>
      <c r="B13" s="12" t="s">
        <v>38</v>
      </c>
      <c r="C13" s="12" t="s">
        <v>39</v>
      </c>
      <c r="D13" s="13" t="s">
        <v>14</v>
      </c>
      <c r="E13" s="13">
        <v>1</v>
      </c>
      <c r="F13" s="9">
        <v>18000</v>
      </c>
      <c r="G13" s="9">
        <f t="shared" si="0"/>
        <v>18000</v>
      </c>
      <c r="H13" s="10" t="s">
        <v>19</v>
      </c>
    </row>
    <row r="14" spans="1:8">
      <c r="A14" s="11"/>
      <c r="B14" s="12" t="s">
        <v>40</v>
      </c>
      <c r="C14" s="12" t="s">
        <v>41</v>
      </c>
      <c r="D14" s="13" t="s">
        <v>18</v>
      </c>
      <c r="E14" s="13">
        <v>2</v>
      </c>
      <c r="F14" s="9">
        <v>6500</v>
      </c>
      <c r="G14" s="9">
        <f t="shared" si="0"/>
        <v>13000</v>
      </c>
      <c r="H14" s="10" t="s">
        <v>26</v>
      </c>
    </row>
    <row r="15" spans="1:8">
      <c r="A15" s="11">
        <v>3</v>
      </c>
      <c r="B15" s="12" t="s">
        <v>42</v>
      </c>
      <c r="C15" s="12" t="s">
        <v>43</v>
      </c>
      <c r="D15" s="13" t="s">
        <v>14</v>
      </c>
      <c r="E15" s="13">
        <v>1</v>
      </c>
      <c r="F15" s="9">
        <v>12500</v>
      </c>
      <c r="G15" s="9">
        <f t="shared" si="0"/>
        <v>12500</v>
      </c>
      <c r="H15" s="10" t="s">
        <v>19</v>
      </c>
    </row>
    <row r="16" spans="1:8">
      <c r="A16" s="11"/>
      <c r="B16" s="12" t="s">
        <v>44</v>
      </c>
      <c r="C16" s="12" t="s">
        <v>45</v>
      </c>
      <c r="D16" s="13" t="s">
        <v>18</v>
      </c>
      <c r="E16" s="13">
        <v>1</v>
      </c>
      <c r="F16" s="9">
        <v>25500</v>
      </c>
      <c r="G16" s="9">
        <f t="shared" si="0"/>
        <v>25500</v>
      </c>
      <c r="H16" s="10" t="s">
        <v>19</v>
      </c>
    </row>
    <row r="17" spans="1:8">
      <c r="A17" s="11">
        <v>4</v>
      </c>
      <c r="B17" s="12" t="s">
        <v>46</v>
      </c>
      <c r="C17" s="12" t="s">
        <v>47</v>
      </c>
      <c r="D17" s="13" t="s">
        <v>14</v>
      </c>
      <c r="E17" s="13">
        <v>1</v>
      </c>
      <c r="F17" s="9">
        <v>11500</v>
      </c>
      <c r="G17" s="9">
        <f t="shared" si="0"/>
        <v>11500</v>
      </c>
      <c r="H17" s="10" t="s">
        <v>19</v>
      </c>
    </row>
    <row r="18" spans="1:8">
      <c r="A18" s="11">
        <v>5</v>
      </c>
      <c r="B18" s="12" t="s">
        <v>48</v>
      </c>
      <c r="C18" s="12" t="s">
        <v>49</v>
      </c>
      <c r="D18" s="13" t="s">
        <v>14</v>
      </c>
      <c r="E18" s="13">
        <v>1</v>
      </c>
      <c r="F18" s="9">
        <v>36000</v>
      </c>
      <c r="G18" s="9">
        <f t="shared" si="0"/>
        <v>36000</v>
      </c>
      <c r="H18" s="10"/>
    </row>
    <row r="19" ht="20" customHeight="1" spans="1:8">
      <c r="A19" s="7" t="s">
        <v>50</v>
      </c>
      <c r="B19" s="5" t="s">
        <v>51</v>
      </c>
      <c r="C19" s="5"/>
      <c r="D19" s="5"/>
      <c r="E19" s="6"/>
      <c r="F19" s="9"/>
      <c r="G19" s="9">
        <f t="shared" si="0"/>
        <v>0</v>
      </c>
      <c r="H19" s="10"/>
    </row>
    <row r="20" spans="1:8">
      <c r="A20" s="11"/>
      <c r="B20" s="14" t="s">
        <v>52</v>
      </c>
      <c r="C20" s="14" t="s">
        <v>53</v>
      </c>
      <c r="D20" s="13" t="s">
        <v>18</v>
      </c>
      <c r="E20" s="13">
        <v>1</v>
      </c>
      <c r="F20" s="9">
        <v>26500</v>
      </c>
      <c r="G20" s="9">
        <f t="shared" si="0"/>
        <v>26500</v>
      </c>
      <c r="H20" s="10" t="s">
        <v>54</v>
      </c>
    </row>
    <row r="21" spans="1:8">
      <c r="A21" s="11"/>
      <c r="B21" s="14" t="s">
        <v>55</v>
      </c>
      <c r="C21" s="14" t="s">
        <v>56</v>
      </c>
      <c r="D21" s="13" t="s">
        <v>57</v>
      </c>
      <c r="E21" s="13">
        <v>1</v>
      </c>
      <c r="F21" s="9">
        <v>7000</v>
      </c>
      <c r="G21" s="9">
        <f t="shared" si="0"/>
        <v>7000</v>
      </c>
      <c r="H21" s="10" t="s">
        <v>58</v>
      </c>
    </row>
    <row r="22" ht="20" customHeight="1" spans="1:8">
      <c r="A22" s="7" t="s">
        <v>59</v>
      </c>
      <c r="B22" s="8" t="s">
        <v>60</v>
      </c>
      <c r="C22" s="14"/>
      <c r="D22" s="13"/>
      <c r="E22" s="13"/>
      <c r="F22" s="9"/>
      <c r="G22" s="9">
        <f t="shared" si="0"/>
        <v>0</v>
      </c>
      <c r="H22" s="10"/>
    </row>
    <row r="23" spans="1:8">
      <c r="A23" s="11">
        <v>1</v>
      </c>
      <c r="B23" s="14" t="s">
        <v>61</v>
      </c>
      <c r="C23" s="14" t="s">
        <v>62</v>
      </c>
      <c r="D23" s="13" t="s">
        <v>57</v>
      </c>
      <c r="E23" s="13">
        <v>1</v>
      </c>
      <c r="F23" s="9">
        <v>3000</v>
      </c>
      <c r="G23" s="9">
        <f t="shared" si="0"/>
        <v>3000</v>
      </c>
      <c r="H23" s="10"/>
    </row>
    <row r="24" spans="1:8">
      <c r="A24" s="11">
        <v>2</v>
      </c>
      <c r="B24" s="14" t="s">
        <v>63</v>
      </c>
      <c r="C24" s="14" t="s">
        <v>64</v>
      </c>
      <c r="D24" s="13" t="s">
        <v>57</v>
      </c>
      <c r="E24" s="13">
        <v>1</v>
      </c>
      <c r="F24" s="9">
        <v>5000</v>
      </c>
      <c r="G24" s="9">
        <f t="shared" si="0"/>
        <v>5000</v>
      </c>
      <c r="H24" s="10"/>
    </row>
    <row r="25" ht="20" customHeight="1" spans="1:8">
      <c r="A25" s="7" t="s">
        <v>65</v>
      </c>
      <c r="B25" s="8" t="s">
        <v>66</v>
      </c>
      <c r="C25" s="14"/>
      <c r="D25" s="13"/>
      <c r="E25" s="13"/>
      <c r="F25" s="9"/>
      <c r="G25" s="9">
        <f t="shared" si="0"/>
        <v>0</v>
      </c>
      <c r="H25" s="10"/>
    </row>
    <row r="26" spans="1:8">
      <c r="A26" s="11">
        <v>1</v>
      </c>
      <c r="B26" s="14" t="s">
        <v>67</v>
      </c>
      <c r="C26" s="14"/>
      <c r="D26" s="13" t="s">
        <v>57</v>
      </c>
      <c r="E26" s="13">
        <v>1</v>
      </c>
      <c r="F26" s="9">
        <v>3000</v>
      </c>
      <c r="G26" s="9">
        <f t="shared" si="0"/>
        <v>3000</v>
      </c>
      <c r="H26" s="10" t="s">
        <v>68</v>
      </c>
    </row>
    <row r="27" spans="1:8">
      <c r="A27" s="11">
        <v>2</v>
      </c>
      <c r="B27" s="14" t="s">
        <v>69</v>
      </c>
      <c r="C27" s="14"/>
      <c r="D27" s="13" t="s">
        <v>57</v>
      </c>
      <c r="E27" s="13">
        <v>1</v>
      </c>
      <c r="F27" s="9">
        <v>3000</v>
      </c>
      <c r="G27" s="9">
        <f t="shared" si="0"/>
        <v>3000</v>
      </c>
      <c r="H27" s="10" t="s">
        <v>68</v>
      </c>
    </row>
    <row r="28" spans="1:8">
      <c r="A28" s="11">
        <v>3</v>
      </c>
      <c r="B28" s="14" t="s">
        <v>70</v>
      </c>
      <c r="C28" s="14"/>
      <c r="D28" s="13" t="s">
        <v>57</v>
      </c>
      <c r="E28" s="13">
        <v>1</v>
      </c>
      <c r="F28" s="9">
        <v>1000</v>
      </c>
      <c r="G28" s="9">
        <f t="shared" si="0"/>
        <v>1000</v>
      </c>
      <c r="H28" s="10"/>
    </row>
    <row r="29" ht="21.6" spans="1:8">
      <c r="A29" s="7" t="s">
        <v>71</v>
      </c>
      <c r="B29" s="14" t="s">
        <v>72</v>
      </c>
      <c r="C29" s="14" t="s">
        <v>73</v>
      </c>
      <c r="D29" s="13"/>
      <c r="E29" s="13"/>
      <c r="F29" s="9"/>
      <c r="G29" s="9">
        <f t="shared" si="0"/>
        <v>0</v>
      </c>
      <c r="H29" s="10"/>
    </row>
    <row r="30" spans="1:8">
      <c r="A30" s="11">
        <v>1</v>
      </c>
      <c r="B30" s="14" t="s">
        <v>74</v>
      </c>
      <c r="C30" s="14"/>
      <c r="D30" s="13" t="s">
        <v>57</v>
      </c>
      <c r="E30" s="13">
        <v>1</v>
      </c>
      <c r="F30" s="9">
        <v>8000</v>
      </c>
      <c r="G30" s="9">
        <f t="shared" si="0"/>
        <v>8000</v>
      </c>
      <c r="H30" s="10"/>
    </row>
    <row r="31" spans="1:8">
      <c r="A31" s="11">
        <v>2</v>
      </c>
      <c r="B31" s="14" t="s">
        <v>75</v>
      </c>
      <c r="C31" s="14"/>
      <c r="D31" s="13" t="s">
        <v>57</v>
      </c>
      <c r="E31" s="13">
        <v>1</v>
      </c>
      <c r="F31" s="9">
        <v>6000</v>
      </c>
      <c r="G31" s="9">
        <f t="shared" si="0"/>
        <v>6000</v>
      </c>
      <c r="H31" s="10"/>
    </row>
    <row r="32" spans="1:8">
      <c r="A32" s="11">
        <v>3</v>
      </c>
      <c r="B32" s="14" t="s">
        <v>76</v>
      </c>
      <c r="C32" s="14"/>
      <c r="D32" s="13" t="s">
        <v>57</v>
      </c>
      <c r="E32" s="13">
        <v>1</v>
      </c>
      <c r="F32" s="9">
        <v>4000</v>
      </c>
      <c r="G32" s="9">
        <f t="shared" si="0"/>
        <v>4000</v>
      </c>
      <c r="H32" s="10" t="s">
        <v>19</v>
      </c>
    </row>
    <row r="33" spans="1:8">
      <c r="A33" s="11">
        <v>4</v>
      </c>
      <c r="B33" s="14" t="s">
        <v>77</v>
      </c>
      <c r="C33" s="14"/>
      <c r="D33" s="13" t="s">
        <v>57</v>
      </c>
      <c r="E33" s="13">
        <v>1</v>
      </c>
      <c r="F33" s="9">
        <v>5000</v>
      </c>
      <c r="G33" s="9">
        <f t="shared" si="0"/>
        <v>5000</v>
      </c>
      <c r="H33" s="10"/>
    </row>
    <row r="34" ht="20" customHeight="1" spans="1:8">
      <c r="A34" s="11">
        <v>5</v>
      </c>
      <c r="B34" s="14" t="s">
        <v>78</v>
      </c>
      <c r="C34" s="14"/>
      <c r="D34" s="13"/>
      <c r="E34" s="13"/>
      <c r="F34" s="9"/>
      <c r="G34" s="9">
        <f t="shared" si="0"/>
        <v>0</v>
      </c>
      <c r="H34" s="10"/>
    </row>
    <row r="35" ht="20" customHeight="1" spans="1:8">
      <c r="A35" s="7" t="s">
        <v>79</v>
      </c>
      <c r="B35" s="14" t="s">
        <v>80</v>
      </c>
      <c r="C35" s="14" t="s">
        <v>81</v>
      </c>
      <c r="D35" s="13" t="s">
        <v>29</v>
      </c>
      <c r="E35" s="13">
        <v>1</v>
      </c>
      <c r="F35" s="9">
        <v>30000</v>
      </c>
      <c r="G35" s="9">
        <f t="shared" si="0"/>
        <v>30000</v>
      </c>
      <c r="H35" s="10"/>
    </row>
    <row r="36" ht="20" customHeight="1" spans="1:8">
      <c r="A36" s="7" t="s">
        <v>82</v>
      </c>
      <c r="B36" s="8" t="s">
        <v>83</v>
      </c>
      <c r="C36" s="14"/>
      <c r="D36" s="13"/>
      <c r="E36" s="13"/>
      <c r="F36" s="9"/>
      <c r="G36" s="9">
        <f>SUM(G4:G35)</f>
        <v>365700</v>
      </c>
      <c r="H36" s="10"/>
    </row>
    <row r="37" ht="20" customHeight="1" spans="1:8">
      <c r="A37" s="11"/>
      <c r="B37" s="8" t="s">
        <v>84</v>
      </c>
      <c r="C37" s="8"/>
      <c r="D37" s="8"/>
      <c r="E37" s="8"/>
      <c r="F37" s="9"/>
      <c r="G37" s="9"/>
      <c r="H37" s="10"/>
    </row>
    <row r="38" spans="1:8">
      <c r="A38" s="15" t="s">
        <v>85</v>
      </c>
      <c r="B38" s="16"/>
      <c r="C38" s="16"/>
      <c r="D38" s="16"/>
      <c r="E38" s="16"/>
      <c r="F38" s="16"/>
      <c r="G38" s="16"/>
      <c r="H38" s="17"/>
    </row>
    <row r="39" spans="1:8">
      <c r="A39" s="18"/>
      <c r="B39" s="19"/>
      <c r="C39" s="19"/>
      <c r="D39" s="19"/>
      <c r="E39" s="19"/>
      <c r="F39" s="19"/>
      <c r="G39" s="19"/>
      <c r="H39" s="20"/>
    </row>
    <row r="40" ht="44" customHeight="1" spans="1:8">
      <c r="A40" s="21"/>
      <c r="B40" s="22"/>
      <c r="C40" s="22"/>
      <c r="D40" s="22"/>
      <c r="E40" s="22"/>
      <c r="F40" s="22"/>
      <c r="G40" s="22"/>
      <c r="H40" s="23"/>
    </row>
  </sheetData>
  <mergeCells count="4">
    <mergeCell ref="A1:H1"/>
    <mergeCell ref="B9:C9"/>
    <mergeCell ref="B37:E37"/>
    <mergeCell ref="A38:H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梁彦晶</cp:lastModifiedBy>
  <dcterms:created xsi:type="dcterms:W3CDTF">2022-11-12T04:38:00Z</dcterms:created>
  <dcterms:modified xsi:type="dcterms:W3CDTF">2022-11-25T06:13:47Z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F8A406BB22254FE2A53CF432590AAA6D</vt:lpwstr>
  </property>
  <property fmtid="{D5CDD505-2E9C-101B-9397-08002B2CF9AE}" pid="3" name="KSOProductBuildVer">
    <vt:lpwstr>2052-11.1.0.12763</vt:lpwstr>
  </property>
</Properties>
</file>