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第一次采购明细" sheetId="4" r:id="rId1"/>
    <sheet name="参数" sheetId="5" r:id="rId2"/>
  </sheets>
  <definedNames>
    <definedName name="_xlnm.Print_Titles" localSheetId="0">第一次采购明细!$3:$3</definedName>
    <definedName name="_xlnm.Print_Titles" localSheetId="1">参数!$2:$2</definedName>
  </definedNames>
  <calcPr calcId="144525"/>
</workbook>
</file>

<file path=xl/sharedStrings.xml><?xml version="1.0" encoding="utf-8"?>
<sst xmlns="http://schemas.openxmlformats.org/spreadsheetml/2006/main" count="68" uniqueCount="54">
  <si>
    <t>核酸物资采购清单</t>
  </si>
  <si>
    <t>巴楚县疫情防疫物质采购清单2022/11/3</t>
  </si>
  <si>
    <t>序号</t>
  </si>
  <si>
    <t>名称</t>
  </si>
  <si>
    <t xml:space="preserve">拟采购量
</t>
  </si>
  <si>
    <t>单价</t>
  </si>
  <si>
    <t>总价</t>
  </si>
  <si>
    <t>备注</t>
  </si>
  <si>
    <t>核酸检测（扩增）试剂（人份）</t>
  </si>
  <si>
    <t>核酸提取试剂（人份）</t>
  </si>
  <si>
    <t>1000ul管咀</t>
  </si>
  <si>
    <t>10ul管咀</t>
  </si>
  <si>
    <t>200ul管咀</t>
  </si>
  <si>
    <t>100ul管咀</t>
  </si>
  <si>
    <t>八连管</t>
  </si>
  <si>
    <t>采样管1:1（支）</t>
  </si>
  <si>
    <t>靴套（双;高靴防护材质）</t>
  </si>
  <si>
    <t>新冠抗原试剂（人份）</t>
  </si>
  <si>
    <t>含氯消毒片（瓶）</t>
  </si>
  <si>
    <t>合计</t>
  </si>
  <si>
    <t>测算组签字：</t>
  </si>
  <si>
    <t>巴楚县疫情核酸物资采购明细清单及参数（2022年11月3日）</t>
  </si>
  <si>
    <t>规格/单位</t>
  </si>
  <si>
    <t>参  数</t>
  </si>
  <si>
    <t>核酸检测(扩增)试剂(人份)</t>
  </si>
  <si>
    <t>48至96（人份/</t>
  </si>
  <si>
    <t xml:space="preserve">1、符合SLAN-96P,SLAN-96S,MA-6000核酸检测设备机型使用的需求。
2、适用于口咽拭子、鼻咽拭子、痰液等呼吸道样本，也可适用于食品、环境等样本。
3、原理：采用实时荧光PCR法实现对新型冠状病毒。
4、阴阳性参考品符合率100%。
5、PCR时间≤85分钟，快捷。
6、精密度：CT值变异系数小于5%，                                                                                                                                               7、特异性：与其他病原体无交叉反应。  
8、干扰性：干扰物质对检测结果无干扰影响。                                                                                                                                              9、临床评价：在4家以上的医疗机构完成700例以上的临床样本测试，阴阳性总符合率大于97%以上。                                                                                                                     10、-20 ±5℃冷冻保存，稳定性好，质保期不少于6个月，有效期前2个月内免费调换。产品质量不能达到要求无条件更换。
11、产品获国家医疗器械注册证。
12、质保期为自收到货物验收合格之日起不少于6 个月，有效期前2个月内免费调换。产品质量不能达到要求无条件更换。
13、分析敏感性（检测下限）300拷贝/mL以下.
</t>
  </si>
  <si>
    <t>核酸检测扩增仪器设备：SLAN-96P,SLAN-96S，MA-6000PCR荧光检测仪</t>
  </si>
  <si>
    <t>核酸提取试剂(人份)</t>
  </si>
  <si>
    <t>96人份/盒</t>
  </si>
  <si>
    <t>1、1、方法学：磁珠法。
2、用于样本中核酸的提取，富集，纯化后，临床体外检测使用。
3、提取效率：可提取10IU/ml DNA或15IU/mlRNA病毒核酸载量。
4、精密度：提取200IU/ml或500IU/mlRNA病毒核酸载量样品ct值变异系统cv小于5% 
5、样本类型：血清、血浆、鼻口咽拭子、细胞保存液、组织液、尿液和分泌物等液体样本。
6、适用仪器：EXM6000全自动核酸提取仪完成样本核酸提取。
7、产品技术要求达到国家相关的技术要求标准</t>
  </si>
  <si>
    <t>核酸检测提取仪器设备：EXM-6000</t>
  </si>
  <si>
    <t xml:space="preserve">管咀（支）1000ul </t>
  </si>
  <si>
    <t>支</t>
  </si>
  <si>
    <t xml:space="preserve">塑料材质，符合国标
1、带滤芯吸头非常适合 DNA 扩增和微生物检测应用，在这些应用中，该过滤器通过在尖端
2、灭菌：1）产品分预先灭菌和非预先灭菌，能承受 121℃高压灭菌 20 分钟。灭菌产品的产品编号显示这批产品已预先灭菌，剂量设定是根据 ANSI/AAMI/ISO11137 医用产品需要的灭菌确认和辐照灭菌的常规控制来实施。灭菌保证等级为：SAL 10-6。采用电子束辐照灭菌。
3、内毒素（热源）测试：产品内毒素按照 USP/FDA 医疗器械指南通过鲎试剂凝胶法测试，无热源检出。结果：测试样品的提取物，内毒素含量低于 0.05EU/ml。
4、RNase/DNase 测试：产品经过测试，没有检测到任何可见的 RNase、DNase 污染。运用独家的TWC 薄壁及R&amp;R 低吸附技术生产移液吸头，移液器与吸头配合达到最优化，移液吸头使液体处理更准确更灵活。
</t>
  </si>
  <si>
    <t>加长的管咀</t>
  </si>
  <si>
    <t>管咀（支）10ul</t>
  </si>
  <si>
    <t>管咀（支）200ul</t>
  </si>
  <si>
    <t>塑料材质，符合国标
1、带滤芯吸头非常适合 DNA 扩增和微生物检测应用，在这些应用中，该过滤器通过在尖端
2、灭菌：1）产品分预先灭菌和非预先灭菌，能承受 121℃高压灭菌 20 分钟。灭菌产品的产品编号显示这批产品已预先灭菌，剂量设定是根据 ANSI/AAMI/ISO11137 医用产品需要的灭菌确认和辐照灭菌的常规控制来实施。灭菌保证等级为：SAL 10-6。采用电子束辐照灭菌。
3、内毒素（热源）测试：产品内毒素按照 USP/FDA 医疗器械指南通过鲎试剂凝胶法测试，无热源检出。结果：测试样品的提取物，内毒素含量低于 0.05EU/ml
4、RNase/DNase 测试：产品经过测试，没有检测到任何可见的 RNase、DNase 污染。运用独家的TWC 薄壁及R&amp;R 低吸附技术生产移液吸头，移液器与吸头配合达到最优化，移液吸头使液体处理更准确更灵活。</t>
  </si>
  <si>
    <t>管咀（支）100ul</t>
  </si>
  <si>
    <t>八联管(孔)</t>
  </si>
  <si>
    <t>孔</t>
  </si>
  <si>
    <t xml:space="preserve">塑料材质，符合国标  1、带滤芯吸头非常适合 DNA 扩增和微生物检测应用，在这些应用中，该过滤器通过在尖端
2、灭菌：1）产品分预先灭菌和非预先灭菌，能承受 121℃高压灭菌 20 分钟。灭菌产品的产品编号显示这批产品已预先灭菌，剂量设定是根据 ANSI/AAMI/ISO11137 医用产品需要的灭菌确认和辐照灭菌的常规控制来实施。灭菌保证等级为：SAL 10-6。采用电子束辐照灭菌。
3、内毒素（热源）测试：产品内毒素按照 USP/FDA 医疗器械指南通过鲎试剂凝胶法测试，无热源检出。结果：测试样品的提取物，内毒素含量低于 0.05EU/ml
ase/DNase 测试：产品经过测试，没有检测到任何可见的 RNase、DNase 污染。运用独家的TWC 薄壁及R&amp;R 低吸附技术生产移液吸头，移液器与吸头配合达到最优化，移液吸头使液体处理更准确更灵活。
</t>
  </si>
  <si>
    <t>方形八连管</t>
  </si>
  <si>
    <t>病毒采样管1：1（支）</t>
  </si>
  <si>
    <t>1、采样管、密封盖、保存液、拭子、生物安全袋组成试管外径≥（15.7±0.5）mm×（101.8±0.1）mm，管帽外径≥（20.45±0.05）mm，高度≥（16±0.15）mm。容量企业定标10ml，内含3ml保存液（内含胍盐）2、 病毒采样管按照 1:1 配套咽拭子3、咽拭子：采用无菌塑料杆/人造纤维头的采样拭子。4、所有采样管需附带生物安全袋 5、50支/盒 30盒/箱</t>
  </si>
  <si>
    <t>医用靴套（双）</t>
  </si>
  <si>
    <t>双</t>
  </si>
  <si>
    <t>1、名称：医用隔离鞋套
2、主要用途：用于医疗机构门诊、病房、检验室等作普通隔离。
3、结构组成：采用非织造布为主要原料，经裁剪、缝纫制成。应为单筋结构，高度应不低于50公分。非无菌提供，一次性使用。
4、产品性能：鞋套应干燥、清洁、无霉斑，表面无粘连、裂缝、孔洞等缺陷。针缝的针眼应密封处理，线迹应均匀、平直，不得有跳针。材料的断裂强度应≥ 45N。
5、应符合YY/T1633-2019标准，并提供第三方有检测资质的检测机构出具的检测报告予以佐证。</t>
  </si>
  <si>
    <t>高靴防护材质</t>
  </si>
  <si>
    <t>人份</t>
  </si>
  <si>
    <t>1、方法学：采用胶体金免疫层析法；2、包装规格：20 人份/盒，25 人份/盒、40 人份/盒、100 人份/盒；
3、适用样本类型：口咽拭子、鼻咽拭子、鼻拭子；4、靶标抗原：新型冠状病毒N抗原；5、检测时间：15~20min；6、最低检出限：≤100 TCID50/mL；7、注册证有效期：1年；8、储存条件及有效期：原包装应在温度 4℃～30℃密封保存，有效期为 18个月，试剂稳定性高；9、生产厂家具备原厂生产的核酸检测试剂，可以提供注册证以证明。10、钩状（HOOK）效应 ，检测滴度高达 2.86×105 TCID50/mL 的新型冠状病毒培养物，未出现钩状效应。11、经国家食品药品监督管理局注册批准,检验合格；
12、每次交货时出具本批次检验合格报告；
13、通过ISO13485及ISO9001质量体系认证；</t>
  </si>
  <si>
    <t>瓶</t>
  </si>
  <si>
    <t>1.用途：用于一般物体表面的消毒。2.主要有效成分：以三氯异氰尿酸为主要成分。3.灭杀微生物类别：可杀灭肠道致病菌、化脓性球菌、致病性酵母菌。4.规格：100片/瓶，每片≥1g。5.有效氯含量应≥47.6%。6.需提供第三方有检测资质的检测机构出具的检测报告予以佐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</si>
</sst>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18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3" borderId="6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31" fontId="15" fillId="0" borderId="2" xfId="0" applyNumberFormat="1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7"/>
  <sheetViews>
    <sheetView tabSelected="1" workbookViewId="0">
      <selection activeCell="F14" sqref="F14"/>
    </sheetView>
  </sheetViews>
  <sheetFormatPr defaultColWidth="8.8" defaultRowHeight="13.5" outlineLevelCol="5"/>
  <cols>
    <col min="1" max="1" width="6.3" style="25" customWidth="1"/>
    <col min="2" max="2" width="27.8" style="25" customWidth="1"/>
    <col min="3" max="3" width="15.875" style="25" customWidth="1"/>
    <col min="4" max="4" width="13.875" style="25" customWidth="1"/>
    <col min="5" max="5" width="11.8" style="25" customWidth="1"/>
    <col min="6" max="6" width="22.2" style="25" customWidth="1"/>
    <col min="7" max="16384" width="8.8" style="25"/>
  </cols>
  <sheetData>
    <row r="1" ht="18" customHeight="1" spans="1:6">
      <c r="A1" s="26" t="s">
        <v>0</v>
      </c>
      <c r="B1" s="26"/>
      <c r="C1" s="26"/>
      <c r="D1" s="26"/>
      <c r="E1" s="26"/>
      <c r="F1" s="26"/>
    </row>
    <row r="2" ht="66.6" customHeight="1" spans="1:6">
      <c r="A2" s="27" t="s">
        <v>1</v>
      </c>
      <c r="B2" s="28"/>
      <c r="C2" s="28"/>
      <c r="D2" s="28"/>
      <c r="E2" s="28"/>
      <c r="F2" s="28"/>
    </row>
    <row r="3" ht="40" customHeight="1" spans="1:6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</row>
    <row r="4" ht="40" customHeight="1" spans="1:6">
      <c r="A4" s="29">
        <v>1</v>
      </c>
      <c r="B4" s="31" t="s">
        <v>8</v>
      </c>
      <c r="C4" s="9">
        <v>240000</v>
      </c>
      <c r="D4" s="31">
        <v>3.4</v>
      </c>
      <c r="E4" s="31">
        <f t="shared" ref="E4:E14" si="0">C4*D4</f>
        <v>816000</v>
      </c>
      <c r="F4" s="31"/>
    </row>
    <row r="5" ht="40" customHeight="1" spans="1:6">
      <c r="A5" s="29">
        <v>2</v>
      </c>
      <c r="B5" s="31" t="s">
        <v>9</v>
      </c>
      <c r="C5" s="9">
        <v>220000</v>
      </c>
      <c r="D5" s="31">
        <v>2</v>
      </c>
      <c r="E5" s="31">
        <f t="shared" si="0"/>
        <v>440000</v>
      </c>
      <c r="F5" s="31"/>
    </row>
    <row r="6" ht="30" customHeight="1" spans="1:6">
      <c r="A6" s="29">
        <v>3</v>
      </c>
      <c r="B6" s="20" t="s">
        <v>10</v>
      </c>
      <c r="C6" s="13">
        <v>250000</v>
      </c>
      <c r="D6" s="32">
        <v>0.3</v>
      </c>
      <c r="E6" s="31">
        <f t="shared" si="0"/>
        <v>75000</v>
      </c>
      <c r="F6" s="31"/>
    </row>
    <row r="7" ht="30" customHeight="1" spans="1:6">
      <c r="A7" s="29">
        <v>4</v>
      </c>
      <c r="B7" s="20" t="s">
        <v>11</v>
      </c>
      <c r="C7" s="13">
        <v>200000</v>
      </c>
      <c r="D7" s="32">
        <v>0.3</v>
      </c>
      <c r="E7" s="31">
        <f t="shared" si="0"/>
        <v>60000</v>
      </c>
      <c r="F7" s="31"/>
    </row>
    <row r="8" ht="30" customHeight="1" spans="1:6">
      <c r="A8" s="29">
        <v>5</v>
      </c>
      <c r="B8" s="20" t="s">
        <v>12</v>
      </c>
      <c r="C8" s="13">
        <v>100000</v>
      </c>
      <c r="D8" s="32">
        <v>0.3</v>
      </c>
      <c r="E8" s="31">
        <f t="shared" si="0"/>
        <v>30000</v>
      </c>
      <c r="F8" s="31"/>
    </row>
    <row r="9" ht="30" customHeight="1" spans="1:6">
      <c r="A9" s="29">
        <v>6</v>
      </c>
      <c r="B9" s="32" t="s">
        <v>13</v>
      </c>
      <c r="C9" s="13">
        <v>100000</v>
      </c>
      <c r="D9" s="32">
        <v>0.3</v>
      </c>
      <c r="E9" s="31">
        <f t="shared" si="0"/>
        <v>30000</v>
      </c>
      <c r="F9" s="31"/>
    </row>
    <row r="10" ht="30" customHeight="1" spans="1:6">
      <c r="A10" s="29">
        <v>7</v>
      </c>
      <c r="B10" s="32" t="s">
        <v>14</v>
      </c>
      <c r="C10" s="13">
        <v>260000</v>
      </c>
      <c r="D10" s="32">
        <v>0.3</v>
      </c>
      <c r="E10" s="31">
        <f t="shared" si="0"/>
        <v>78000</v>
      </c>
      <c r="F10" s="31"/>
    </row>
    <row r="11" ht="30" customHeight="1" spans="1:6">
      <c r="A11" s="29">
        <v>8</v>
      </c>
      <c r="B11" s="33" t="s">
        <v>15</v>
      </c>
      <c r="C11" s="13">
        <v>100000</v>
      </c>
      <c r="D11" s="32">
        <v>0.9</v>
      </c>
      <c r="E11" s="31">
        <f t="shared" si="0"/>
        <v>90000</v>
      </c>
      <c r="F11" s="31"/>
    </row>
    <row r="12" ht="30" customHeight="1" spans="1:6">
      <c r="A12" s="29">
        <v>9</v>
      </c>
      <c r="B12" s="20" t="s">
        <v>16</v>
      </c>
      <c r="C12" s="20">
        <v>20000</v>
      </c>
      <c r="D12" s="32">
        <v>4</v>
      </c>
      <c r="E12" s="31">
        <f t="shared" si="0"/>
        <v>80000</v>
      </c>
      <c r="F12" s="31"/>
    </row>
    <row r="13" ht="30" customHeight="1" spans="1:6">
      <c r="A13" s="29">
        <v>10</v>
      </c>
      <c r="B13" s="34" t="s">
        <v>17</v>
      </c>
      <c r="C13" s="20">
        <v>20000</v>
      </c>
      <c r="D13" s="32">
        <v>3.75</v>
      </c>
      <c r="E13" s="31">
        <f t="shared" si="0"/>
        <v>75000</v>
      </c>
      <c r="F13" s="31"/>
    </row>
    <row r="14" ht="30" customHeight="1" spans="1:6">
      <c r="A14" s="29">
        <v>11</v>
      </c>
      <c r="B14" s="32" t="s">
        <v>18</v>
      </c>
      <c r="C14" s="13">
        <v>25000</v>
      </c>
      <c r="D14" s="32">
        <v>6.4</v>
      </c>
      <c r="E14" s="31">
        <f t="shared" si="0"/>
        <v>160000</v>
      </c>
      <c r="F14" s="31"/>
    </row>
    <row r="15" ht="30" customHeight="1" spans="1:6">
      <c r="A15" s="35"/>
      <c r="B15" s="20" t="s">
        <v>19</v>
      </c>
      <c r="C15" s="20"/>
      <c r="D15" s="20"/>
      <c r="E15" s="32">
        <f>SUM(E4:E14)</f>
        <v>1934000</v>
      </c>
      <c r="F15" s="31"/>
    </row>
    <row r="16" ht="32" customHeight="1" spans="1:6">
      <c r="A16" s="36" t="s">
        <v>20</v>
      </c>
      <c r="B16" s="36"/>
      <c r="F16" s="37">
        <v>44868</v>
      </c>
    </row>
    <row r="17" ht="13.2" customHeight="1"/>
    <row r="18" ht="13.2" customHeight="1"/>
    <row r="19" ht="13.2" customHeight="1"/>
    <row r="20" ht="13.2" customHeight="1"/>
    <row r="21" ht="13.2" customHeight="1"/>
    <row r="22" ht="13.2" customHeight="1"/>
    <row r="23" ht="13.2" customHeight="1"/>
    <row r="24" ht="13.2" customHeight="1"/>
    <row r="25" ht="13.2" customHeight="1"/>
    <row r="26" ht="13.2" customHeight="1"/>
    <row r="27" ht="13.2" customHeight="1"/>
    <row r="28" ht="13.2" customHeight="1"/>
    <row r="29" ht="13.2" customHeight="1"/>
    <row r="30" ht="13.2" customHeight="1"/>
    <row r="31" ht="13.2" customHeight="1"/>
    <row r="32" ht="13.2" customHeight="1"/>
    <row r="33" ht="13.2" customHeight="1"/>
    <row r="34" ht="13.2" customHeight="1"/>
    <row r="35" ht="13.2" customHeight="1"/>
    <row r="36" ht="13.2" customHeight="1"/>
    <row r="37" ht="13.2" customHeight="1"/>
    <row r="38" ht="13.2" customHeight="1"/>
    <row r="39" ht="13.2" customHeight="1"/>
    <row r="40" ht="13.2" customHeight="1"/>
    <row r="41" ht="13.2" customHeight="1"/>
    <row r="42" ht="13.2" customHeight="1"/>
    <row r="43" ht="13.2" customHeight="1"/>
    <row r="44" ht="13.2" customHeight="1"/>
    <row r="45" ht="13.2" customHeight="1"/>
    <row r="46" ht="13.2" customHeight="1"/>
    <row r="47" ht="13.2" customHeight="1"/>
    <row r="48" ht="13.2" customHeight="1"/>
    <row r="49" ht="13.2" customHeight="1"/>
    <row r="50" ht="13.2" customHeight="1"/>
    <row r="51" ht="13.2" customHeight="1"/>
    <row r="52" ht="13.2" customHeight="1"/>
    <row r="53" ht="13.2" customHeight="1"/>
    <row r="54" ht="13.2" customHeight="1"/>
    <row r="55" ht="13.2" customHeight="1"/>
    <row r="56" ht="13.2" customHeight="1"/>
    <row r="57" ht="13.2" customHeight="1"/>
    <row r="58" ht="13.2" customHeight="1"/>
    <row r="59" ht="13.2" customHeight="1"/>
    <row r="60" ht="13.2" customHeight="1"/>
    <row r="61" ht="13.2" customHeight="1"/>
    <row r="62" ht="13.2" customHeight="1"/>
    <row r="63" ht="13.2" customHeight="1"/>
    <row r="64" ht="13.2" customHeight="1"/>
    <row r="65" ht="13.2" customHeight="1"/>
    <row r="66" ht="13.2" customHeight="1"/>
    <row r="67" ht="13.2" customHeight="1"/>
    <row r="68" ht="13.2" customHeight="1"/>
    <row r="69" ht="13.2" customHeight="1"/>
    <row r="70" ht="13.2" customHeight="1"/>
    <row r="71" ht="13.2" customHeight="1"/>
    <row r="72" ht="13.2" customHeight="1"/>
    <row r="73" ht="13.2" customHeight="1"/>
    <row r="74" ht="13.2" customHeight="1"/>
    <row r="75" ht="13.2" customHeight="1"/>
    <row r="76" ht="13.2" customHeight="1"/>
    <row r="77" ht="13.2" customHeight="1"/>
    <row r="78" ht="13.2" customHeight="1"/>
    <row r="79" ht="13.2" customHeight="1"/>
    <row r="80" ht="13.2" customHeight="1"/>
    <row r="81" ht="13.2" customHeight="1"/>
    <row r="82" ht="13.2" customHeight="1"/>
    <row r="83" ht="13.2" customHeight="1"/>
    <row r="84" ht="13.2" customHeight="1"/>
    <row r="85" ht="13.2" customHeight="1"/>
    <row r="86" ht="13.2" customHeight="1"/>
    <row r="87" ht="13.2" customHeight="1"/>
    <row r="88" ht="13.2" customHeight="1"/>
    <row r="89" ht="13.2" customHeight="1"/>
    <row r="90" ht="13.2" customHeight="1"/>
    <row r="91" ht="13.2" customHeight="1"/>
    <row r="92" ht="13.2" customHeight="1"/>
    <row r="93" ht="13.2" customHeight="1"/>
    <row r="94" ht="13.2" customHeight="1"/>
    <row r="95" ht="13.2" customHeight="1"/>
    <row r="96" ht="13.2" customHeight="1"/>
    <row r="97" ht="13.2" customHeight="1"/>
    <row r="98" ht="13.2" customHeight="1"/>
    <row r="99" ht="13.2" customHeight="1"/>
    <row r="100" ht="13.2" customHeight="1"/>
    <row r="101" ht="13.2" customHeight="1"/>
    <row r="102" ht="13.2" customHeight="1"/>
    <row r="103" ht="13.2" customHeight="1"/>
    <row r="104" ht="13.2" customHeight="1"/>
    <row r="105" ht="13.2" customHeight="1"/>
    <row r="106" ht="13.2" customHeight="1"/>
    <row r="107" ht="13.2" customHeight="1"/>
  </sheetData>
  <mergeCells count="3">
    <mergeCell ref="A1:F1"/>
    <mergeCell ref="A2:F2"/>
    <mergeCell ref="A16:B16"/>
  </mergeCells>
  <pageMargins left="0.432584792610229" right="0.274965612907109" top="0.751294958309864" bottom="0.751294958309864" header="0.298573792450071" footer="0.298573792450071"/>
  <pageSetup paperSize="9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opLeftCell="A5" workbookViewId="0">
      <selection activeCell="E10" sqref="E10"/>
    </sheetView>
  </sheetViews>
  <sheetFormatPr defaultColWidth="8.89166666666667" defaultRowHeight="13.5" outlineLevelCol="5"/>
  <cols>
    <col min="1" max="1" width="6.33333333333333" style="1" customWidth="1"/>
    <col min="2" max="2" width="24.5" style="1" customWidth="1"/>
    <col min="3" max="3" width="16" style="1" customWidth="1"/>
    <col min="4" max="4" width="8.625" style="1" customWidth="1"/>
    <col min="5" max="5" width="92.375" style="1" customWidth="1"/>
    <col min="6" max="16384" width="8.89166666666667" style="1"/>
  </cols>
  <sheetData>
    <row r="1" s="1" customFormat="1" ht="40" customHeight="1" spans="1:6">
      <c r="A1" s="2" t="s">
        <v>21</v>
      </c>
      <c r="B1" s="2"/>
      <c r="C1" s="2"/>
      <c r="D1" s="2"/>
      <c r="E1" s="2"/>
      <c r="F1" s="2"/>
    </row>
    <row r="2" s="1" customFormat="1" ht="40" customHeight="1" spans="1:6">
      <c r="A2" s="3" t="s">
        <v>2</v>
      </c>
      <c r="B2" s="3" t="s">
        <v>3</v>
      </c>
      <c r="C2" s="4" t="s">
        <v>4</v>
      </c>
      <c r="D2" s="5" t="s">
        <v>22</v>
      </c>
      <c r="E2" s="6" t="s">
        <v>23</v>
      </c>
      <c r="F2" s="6" t="s">
        <v>7</v>
      </c>
    </row>
    <row r="3" s="1" customFormat="1" ht="165" customHeight="1" spans="1:6">
      <c r="A3" s="7">
        <v>1</v>
      </c>
      <c r="B3" s="8" t="s">
        <v>24</v>
      </c>
      <c r="C3" s="9">
        <v>240000</v>
      </c>
      <c r="D3" s="10" t="s">
        <v>25</v>
      </c>
      <c r="E3" s="10" t="s">
        <v>26</v>
      </c>
      <c r="F3" s="11" t="s">
        <v>27</v>
      </c>
    </row>
    <row r="4" s="1" customFormat="1" ht="93" customHeight="1" spans="1:6">
      <c r="A4" s="7">
        <v>2</v>
      </c>
      <c r="B4" s="8" t="s">
        <v>28</v>
      </c>
      <c r="C4" s="9">
        <v>220000</v>
      </c>
      <c r="D4" s="10" t="s">
        <v>29</v>
      </c>
      <c r="E4" s="10" t="s">
        <v>30</v>
      </c>
      <c r="F4" s="11" t="s">
        <v>31</v>
      </c>
    </row>
    <row r="5" s="1" customFormat="1" ht="115" customHeight="1" spans="1:6">
      <c r="A5" s="7">
        <v>3</v>
      </c>
      <c r="B5" s="12" t="s">
        <v>32</v>
      </c>
      <c r="C5" s="13">
        <v>250000</v>
      </c>
      <c r="D5" s="14" t="s">
        <v>33</v>
      </c>
      <c r="E5" s="15" t="s">
        <v>34</v>
      </c>
      <c r="F5" s="16" t="s">
        <v>35</v>
      </c>
    </row>
    <row r="6" s="1" customFormat="1" ht="113" customHeight="1" spans="1:6">
      <c r="A6" s="7">
        <v>4</v>
      </c>
      <c r="B6" s="12" t="s">
        <v>36</v>
      </c>
      <c r="C6" s="13">
        <v>200000</v>
      </c>
      <c r="D6" s="14" t="s">
        <v>33</v>
      </c>
      <c r="E6" s="15" t="s">
        <v>34</v>
      </c>
      <c r="F6" s="17" t="s">
        <v>35</v>
      </c>
    </row>
    <row r="7" s="1" customFormat="1" ht="120" customHeight="1" spans="1:6">
      <c r="A7" s="7">
        <v>5</v>
      </c>
      <c r="B7" s="12" t="s">
        <v>37</v>
      </c>
      <c r="C7" s="13">
        <v>100000</v>
      </c>
      <c r="D7" s="14" t="s">
        <v>33</v>
      </c>
      <c r="E7" s="15" t="s">
        <v>38</v>
      </c>
      <c r="F7" s="18"/>
    </row>
    <row r="8" s="1" customFormat="1" ht="120" customHeight="1" spans="1:6">
      <c r="A8" s="7">
        <v>6</v>
      </c>
      <c r="B8" s="7" t="s">
        <v>39</v>
      </c>
      <c r="C8" s="13">
        <v>100000</v>
      </c>
      <c r="D8" s="14" t="s">
        <v>33</v>
      </c>
      <c r="E8" s="15" t="s">
        <v>38</v>
      </c>
      <c r="F8" s="18"/>
    </row>
    <row r="9" s="1" customFormat="1" ht="97" customHeight="1" spans="1:6">
      <c r="A9" s="7">
        <v>7</v>
      </c>
      <c r="B9" s="8" t="s">
        <v>40</v>
      </c>
      <c r="C9" s="13">
        <v>260000</v>
      </c>
      <c r="D9" s="14" t="s">
        <v>41</v>
      </c>
      <c r="E9" s="15" t="s">
        <v>42</v>
      </c>
      <c r="F9" s="17" t="s">
        <v>43</v>
      </c>
    </row>
    <row r="10" s="1" customFormat="1" ht="60" customHeight="1" spans="1:6">
      <c r="A10" s="7">
        <v>8</v>
      </c>
      <c r="B10" s="12" t="s">
        <v>44</v>
      </c>
      <c r="C10" s="13">
        <v>100000</v>
      </c>
      <c r="D10" s="14" t="s">
        <v>33</v>
      </c>
      <c r="E10" s="10" t="s">
        <v>45</v>
      </c>
      <c r="F10" s="18"/>
    </row>
    <row r="11" s="1" customFormat="1" ht="102" customHeight="1" spans="1:6">
      <c r="A11" s="7">
        <v>9</v>
      </c>
      <c r="B11" s="19" t="s">
        <v>46</v>
      </c>
      <c r="C11" s="20">
        <v>20000</v>
      </c>
      <c r="D11" s="21" t="s">
        <v>47</v>
      </c>
      <c r="E11" s="22" t="s">
        <v>48</v>
      </c>
      <c r="F11" s="17" t="s">
        <v>49</v>
      </c>
    </row>
    <row r="12" s="1" customFormat="1" ht="99" customHeight="1" spans="1:6">
      <c r="A12" s="7">
        <v>10</v>
      </c>
      <c r="B12" s="23" t="s">
        <v>17</v>
      </c>
      <c r="C12" s="20">
        <v>20000</v>
      </c>
      <c r="D12" s="21" t="s">
        <v>50</v>
      </c>
      <c r="E12" s="22" t="s">
        <v>51</v>
      </c>
      <c r="F12" s="18"/>
    </row>
    <row r="13" s="1" customFormat="1" ht="68" customHeight="1" spans="1:6">
      <c r="A13" s="7">
        <v>11</v>
      </c>
      <c r="B13" s="23" t="s">
        <v>18</v>
      </c>
      <c r="C13" s="13">
        <v>25000</v>
      </c>
      <c r="D13" s="21" t="s">
        <v>52</v>
      </c>
      <c r="E13" s="22" t="s">
        <v>53</v>
      </c>
      <c r="F13" s="18"/>
    </row>
    <row r="14" s="1" customFormat="1" ht="30" customHeight="1" spans="1:6">
      <c r="A14" s="24"/>
      <c r="B14" s="12" t="s">
        <v>19</v>
      </c>
      <c r="C14" s="7"/>
      <c r="D14" s="24"/>
      <c r="E14" s="24"/>
      <c r="F14" s="18"/>
    </row>
  </sheetData>
  <mergeCells count="1">
    <mergeCell ref="A1:F1"/>
  </mergeCells>
  <pageMargins left="0.432638888888889" right="0.275" top="0.751388888888889" bottom="0.751388888888889" header="0.298611111111111" footer="0.298611111111111"/>
  <pageSetup paperSize="9" scale="56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第一次采购明细</vt:lpstr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2021-10-06T06:13:00Z</dcterms:created>
  <dcterms:modified xsi:type="dcterms:W3CDTF">2022-11-10T11:40:07Z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12E3BFB5599C47FCA759DCEA8BE50BB7</vt:lpwstr>
  </property>
  <property fmtid="{D5CDD505-2E9C-101B-9397-08002B2CF9AE}" pid="3" name="KSOProductBuildVer">
    <vt:lpwstr>2052-11.8.2.8875</vt:lpwstr>
  </property>
</Properties>
</file>