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8125" windowHeight="12540"/>
  </bookViews>
  <sheets>
    <sheet name="Sheet2" sheetId="2" r:id="rId1"/>
    <sheet name="Sheet3" sheetId="3" r:id="rId2"/>
  </sheets>
  <calcPr calcId="125725"/>
</workbook>
</file>

<file path=xl/calcChain.xml><?xml version="1.0" encoding="utf-8"?>
<calcChain xmlns="http://schemas.openxmlformats.org/spreadsheetml/2006/main">
  <c r="G4" i="2"/>
  <c r="G5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3"/>
  <c r="G62" l="1"/>
</calcChain>
</file>

<file path=xl/sharedStrings.xml><?xml version="1.0" encoding="utf-8"?>
<sst xmlns="http://schemas.openxmlformats.org/spreadsheetml/2006/main" count="182" uniqueCount="129">
  <si>
    <t>莎车县英阿瓦提管委会中心小学办公用品采购清单</t>
  </si>
  <si>
    <t>序号</t>
  </si>
  <si>
    <t>商品名称</t>
  </si>
  <si>
    <t>规格名称</t>
  </si>
  <si>
    <t>单位</t>
  </si>
  <si>
    <t>数量</t>
  </si>
  <si>
    <t>联想A4打印机硒鼓</t>
  </si>
  <si>
    <t>高清加黑型适用机型：M7400/联想LJ2400/联想LJ2600D打印清晰（高质量品牌鼓芯保证打印不低于10000张）7605/7057/2405/2605/7655</t>
  </si>
  <si>
    <t>个</t>
  </si>
  <si>
    <t>联想A4打印机粉盒</t>
  </si>
  <si>
    <t>高清加黑型、重量≥100g、打印张数2000张（A4标准5%覆盖率）适用机型：M7605D/联想LJ2405/联想LJ2605D/7655等打印清晰（高质量品牌保证加粉不低于5次）/7400/2400</t>
  </si>
  <si>
    <t>联想A4打印机碳粉</t>
  </si>
  <si>
    <t>高清加黑型、重量≥100g、打印张数2000张（A4标准5%覆盖率）适用机型：联想/M7605D/联想/M7400,LJ2400/联想LJ2600D打印清晰、定影牢固（进口巴川粉）100g</t>
  </si>
  <si>
    <t>瓶</t>
  </si>
  <si>
    <t>A3打印机碳粉</t>
  </si>
  <si>
    <t>京瓷4148原装碳粉，适用于京瓷2020复印机</t>
  </si>
  <si>
    <t>支</t>
  </si>
  <si>
    <t>版纸</t>
  </si>
  <si>
    <t>R41GAS型原装</t>
  </si>
  <si>
    <t>卷</t>
  </si>
  <si>
    <t>油墨</t>
  </si>
  <si>
    <t>RD-423S原装</t>
  </si>
  <si>
    <t>A3柯尼卡206打印机碳粉</t>
  </si>
  <si>
    <t>bizhub206，净含量：标准容量</t>
  </si>
  <si>
    <t>A3复印机碳粉盒</t>
  </si>
  <si>
    <t>适用于京瓷1800复印机</t>
  </si>
  <si>
    <t>固体胶水</t>
  </si>
  <si>
    <t>规格： 25g，20支/盒.粘性牢固，质地细密，不会渗透：粘性强</t>
  </si>
  <si>
    <t>盒</t>
  </si>
  <si>
    <t>教师订书机</t>
  </si>
  <si>
    <t>中型钉书机 ，订纸厚度：25pages/80g，装钉数：50pcs</t>
  </si>
  <si>
    <t>档案袋</t>
  </si>
  <si>
    <t>230g/进口牛皮纸10个包装</t>
  </si>
  <si>
    <t>教师订书针</t>
  </si>
  <si>
    <t>NO.0012订书针12#（1000枚/盒）单盒尺寸：68*36*14mm加厚电镀高强度钢材、针面工整穿透力强、适用于12#、24/6规格订书机 可装订25张/70g纸 10盒/包</t>
  </si>
  <si>
    <t>包</t>
  </si>
  <si>
    <t>奖品软皮本</t>
  </si>
  <si>
    <t>K5-150型无线胶装PAD本107张 248*176mm 10本/包</t>
  </si>
  <si>
    <t>本</t>
  </si>
  <si>
    <t>A4抽杆夹</t>
  </si>
  <si>
    <t>NO.5855抽杆夹（10个/包）可夹纸厚度14mm 彩色抽杆、透明板片、透明PP材料、三角背脊设计、PVC防水材料，透明，背宽15mm，大小310mm*215mm</t>
  </si>
  <si>
    <t>中号燕尾夹</t>
  </si>
  <si>
    <t>8554彩色长尾票夹，25mm，48只/盒</t>
  </si>
  <si>
    <t>碳素签字笔（盒）</t>
  </si>
  <si>
    <t>规格 12支/小盒 长14cm，笔芯0.5。书写流畅，不堵不断。</t>
  </si>
  <si>
    <t>红色碳素笔（盒）</t>
  </si>
  <si>
    <t>规格 12支/小盒 长14cm，笔芯0.5mm。书写流畅，不堵不断。</t>
  </si>
  <si>
    <t>学生奖状（张）</t>
  </si>
  <si>
    <t>幅面16K，加厚纸张，可A4打印，212*284mm尺寸：A4。不堵不断。</t>
  </si>
  <si>
    <t>张</t>
  </si>
  <si>
    <t>教师荣誉证书</t>
  </si>
  <si>
    <t>通用8K，红色绒面封皮加内页</t>
  </si>
  <si>
    <t>黑皮会议学习本</t>
  </si>
  <si>
    <t>规格：180*250mm 纸张参数：米黄色道林纸80g/116张 进口PU革 车线装订</t>
  </si>
  <si>
    <t>双线信纸</t>
  </si>
  <si>
    <t>通用型.重量：70g/50张/本</t>
  </si>
  <si>
    <t>白色粉笔（箱）</t>
  </si>
  <si>
    <t>白粉笔，无尘白色粉笔 白色粉笔环保塑光粉笔 48支白色六角粉笔，一盒：48支，一箱：60盒</t>
  </si>
  <si>
    <t>箱</t>
  </si>
  <si>
    <t>彩色粉笔（箱）</t>
  </si>
  <si>
    <t>彩色粉笔，无尘彩色粉笔 彩色粉笔环保塑光粉笔 48支彩色六角粉笔，一盒：48支，一箱：60盒</t>
  </si>
  <si>
    <t>黑色记号笔（盒）</t>
  </si>
  <si>
    <t>规格10支/盒 书写流畅、不易褪色、色泽明亮、耐磨笔头</t>
  </si>
  <si>
    <t>宽胶布（个）</t>
  </si>
  <si>
    <t>透明胶5.5CM ，长度 180，膜厚 0.1 ，宽度 55， 纯肉厚 2.7cm</t>
  </si>
  <si>
    <t>教室塑料套扫(套）</t>
  </si>
  <si>
    <t>组合原生pp塑料，结实耐用，不变形，承重力强。扫把采用四层丝。扫杆加厚不锈钢管。撮箕25*26*65cm。</t>
  </si>
  <si>
    <t>套</t>
  </si>
  <si>
    <t>插座5M</t>
  </si>
  <si>
    <t>子弹头电流电压：10A/250V 插孔：5孔4个2孔4个 产品规格：5M 产品功率：2500W 板面尺寸：235*75*32mm 3C认证、安全门、阻燃温度750°一体式插头、单色提示灯、外置双挂推脚孔/做工精细质量保证</t>
  </si>
  <si>
    <t>进口光敏印油（红色）</t>
  </si>
  <si>
    <t>10ml瓶装光敏印 红</t>
  </si>
  <si>
    <t>标签纸</t>
  </si>
  <si>
    <t>20包*24贴100张/包</t>
  </si>
  <si>
    <t>印尼</t>
  </si>
  <si>
    <t>NO.9864快干印台（红）规格：135*85mm 色彩鲜艳、清晰耐久、透明外观、台面柔软</t>
  </si>
  <si>
    <t>DVD光盘</t>
  </si>
  <si>
    <t>DVD反复使用50张/盒4.7gb</t>
  </si>
  <si>
    <t>薄型双面胶</t>
  </si>
  <si>
    <t>双面胶白色超薄型</t>
  </si>
  <si>
    <t>订书机</t>
  </si>
  <si>
    <t>NO.0368省力订书机（混）130*43*85mm适用24/6 26/6订书钉 造型简洁坚固耐用、装订省力便捷、</t>
  </si>
  <si>
    <t>订书针</t>
  </si>
  <si>
    <t>燕尾夹</t>
  </si>
  <si>
    <t>2#、尺寸：41mm、彩色混色装、24只/盒</t>
  </si>
  <si>
    <t>4#、尺寸：25mm、彩色混色装、48只/盒</t>
  </si>
  <si>
    <t>档案盒</t>
  </si>
  <si>
    <t>材质：PVC，蓝色，厚度5.5cm，长320mm*宽237mm带粘扣，可以存480张A4纸</t>
  </si>
  <si>
    <t>材质：PVC，蓝色，厚度3.5cm，长320mm*宽237mm带粘扣,可以存300张A4纸</t>
  </si>
  <si>
    <t>材质：PVC，蓝色，厚度2.5cm，长320mm*宽237mm带粘扣，可以存220张A4纸</t>
  </si>
  <si>
    <t>宽胶带</t>
  </si>
  <si>
    <t>秀明，胶布胶纸宽6厘米*50</t>
  </si>
  <si>
    <t>秀明，胶布胶纸宽4.5厘米*50</t>
  </si>
  <si>
    <t>A3卡纸（包）</t>
  </si>
  <si>
    <t>商品型号：A3  厚度：300G ，产品尺寸：4K(420mm x 297mm) ，每包100张、通用。10种颜色各10张</t>
  </si>
  <si>
    <t>双面胶布（个）</t>
  </si>
  <si>
    <t>超强力透明无痕双面胶，厚度: 1（mm）宽度: 610（mm）长度:3(M)颜色: 白色</t>
  </si>
  <si>
    <t>小彩旗</t>
  </si>
  <si>
    <t>彩旗三角，红，黄，蓝，绿，粉，红白两种呢绒旗绳，</t>
  </si>
  <si>
    <t>国旗</t>
  </si>
  <si>
    <t>三号128*192</t>
  </si>
  <si>
    <t>面</t>
  </si>
  <si>
    <t>中队旗</t>
  </si>
  <si>
    <t>纳米技术防水防晒,60*80cm,</t>
  </si>
  <si>
    <t>金属回形针</t>
  </si>
  <si>
    <t>得力银色金属回形针100枚/盒28MM*8MM</t>
  </si>
  <si>
    <t>考勤表</t>
  </si>
  <si>
    <t>彩色皮，总52页，50行，22CM*29CM</t>
  </si>
  <si>
    <t>丙烯颜料</t>
  </si>
  <si>
    <t>500ml丙烯颜料</t>
  </si>
  <si>
    <t>马利丙烯颜料套装24色</t>
  </si>
  <si>
    <t>水粉颜料</t>
  </si>
  <si>
    <t>马利水粉颜料套装24色</t>
  </si>
  <si>
    <t>国画颜料</t>
  </si>
  <si>
    <t>马利国画颜料24色</t>
  </si>
  <si>
    <t>油画颜料</t>
  </si>
  <si>
    <t>马利油画颜料24色,</t>
  </si>
  <si>
    <t>板刷</t>
  </si>
  <si>
    <t>一包八个、红色板刷</t>
  </si>
  <si>
    <t>毛笔</t>
  </si>
  <si>
    <t>可多次用</t>
  </si>
  <si>
    <t>调色盘</t>
  </si>
  <si>
    <t>纸胶带</t>
  </si>
  <si>
    <t>纸胶带2.5-3CM</t>
  </si>
  <si>
    <t>桶</t>
  </si>
  <si>
    <t>铅笔</t>
  </si>
  <si>
    <t>HB、B2B、3B....12B铅笔</t>
  </si>
  <si>
    <t>大号板刷</t>
  </si>
  <si>
    <t>大号板刷3CM-10CM每种10个</t>
  </si>
</sst>
</file>

<file path=xl/styles.xml><?xml version="1.0" encoding="utf-8"?>
<styleSheet xmlns="http://schemas.openxmlformats.org/spreadsheetml/2006/main">
  <fonts count="20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9"/>
      <name val="宋体"/>
      <charset val="134"/>
    </font>
    <font>
      <sz val="9"/>
      <color theme="1"/>
      <name val="宋体"/>
      <charset val="134"/>
    </font>
    <font>
      <sz val="8"/>
      <name val="微软雅黑"/>
      <charset val="134"/>
    </font>
    <font>
      <sz val="8"/>
      <color theme="1"/>
      <name val="微软雅黑"/>
      <charset val="134"/>
    </font>
    <font>
      <sz val="8"/>
      <color theme="1"/>
      <name val="宋体"/>
      <charset val="134"/>
      <scheme val="minor"/>
    </font>
    <font>
      <sz val="8"/>
      <name val="宋体"/>
      <charset val="134"/>
    </font>
    <font>
      <sz val="12"/>
      <name val="宋体"/>
      <charset val="134"/>
    </font>
    <font>
      <sz val="9"/>
      <color rgb="FFFF0000"/>
      <name val="宋体"/>
      <charset val="134"/>
    </font>
    <font>
      <sz val="8"/>
      <color rgb="FFFF0000"/>
      <name val="宋体"/>
      <charset val="134"/>
    </font>
    <font>
      <sz val="10"/>
      <name val="宋体"/>
      <charset val="134"/>
      <scheme val="minor"/>
    </font>
    <font>
      <sz val="10"/>
      <color rgb="FFFF0000"/>
      <name val="宋体"/>
      <charset val="134"/>
    </font>
    <font>
      <sz val="11"/>
      <color rgb="FF000000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0"/>
      <name val="宋体"/>
      <charset val="134"/>
    </font>
    <font>
      <sz val="10"/>
      <color rgb="FF000000"/>
      <name val="宋体"/>
      <charset val="134"/>
    </font>
    <font>
      <sz val="11"/>
      <color rgb="FF000000"/>
      <name val="宋体"/>
      <charset val="134"/>
    </font>
    <font>
      <sz val="9"/>
      <color rgb="FF000000"/>
      <name val="宋体"/>
      <charset val="134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8" fillId="0" borderId="0"/>
    <xf numFmtId="0" fontId="8" fillId="0" borderId="0"/>
  </cellStyleXfs>
  <cellXfs count="41">
    <xf numFmtId="0" fontId="0" fillId="0" borderId="0" xfId="0">
      <alignment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/>
    </xf>
    <xf numFmtId="0" fontId="2" fillId="2" borderId="1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left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4" fillId="0" borderId="1" xfId="1" applyNumberFormat="1" applyFont="1" applyFill="1" applyBorder="1" applyAlignment="1">
      <alignment horizontal="left" vertical="center" wrapText="1"/>
    </xf>
    <xf numFmtId="0" fontId="4" fillId="0" borderId="1" xfId="1" applyNumberFormat="1" applyFont="1" applyFill="1" applyBorder="1" applyAlignment="1">
      <alignment horizontal="center" vertical="center" wrapText="1"/>
    </xf>
    <xf numFmtId="0" fontId="5" fillId="0" borderId="1" xfId="2" applyFont="1" applyFill="1" applyBorder="1" applyAlignment="1">
      <alignment horizontal="center" vertical="center" wrapText="1"/>
    </xf>
    <xf numFmtId="0" fontId="5" fillId="0" borderId="1" xfId="2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 shrinkToFit="1"/>
    </xf>
    <xf numFmtId="0" fontId="7" fillId="0" borderId="1" xfId="0" applyFont="1" applyFill="1" applyBorder="1" applyAlignment="1">
      <alignment horizontal="center" vertical="center" wrapText="1" shrinkToFit="1"/>
    </xf>
    <xf numFmtId="0" fontId="8" fillId="0" borderId="1" xfId="0" applyFont="1" applyFill="1" applyBorder="1" applyAlignment="1">
      <alignment horizontal="center" vertical="center" wrapText="1"/>
    </xf>
    <xf numFmtId="0" fontId="9" fillId="2" borderId="1" xfId="1" applyFont="1" applyFill="1" applyBorder="1" applyAlignment="1">
      <alignment horizontal="center" vertical="center" wrapText="1"/>
    </xf>
    <xf numFmtId="0" fontId="9" fillId="2" borderId="1" xfId="1" applyFont="1" applyFill="1" applyBorder="1" applyAlignment="1">
      <alignment horizontal="left" vertical="center" wrapText="1"/>
    </xf>
    <xf numFmtId="0" fontId="10" fillId="2" borderId="1" xfId="1" applyFont="1" applyFill="1" applyBorder="1" applyAlignment="1">
      <alignment horizontal="left" vertical="center" wrapText="1"/>
    </xf>
    <xf numFmtId="0" fontId="11" fillId="2" borderId="1" xfId="1" applyFont="1" applyFill="1" applyBorder="1" applyAlignment="1">
      <alignment horizontal="left" vertical="center" wrapText="1"/>
    </xf>
    <xf numFmtId="0" fontId="12" fillId="2" borderId="1" xfId="1" applyFont="1" applyFill="1" applyBorder="1" applyAlignment="1" applyProtection="1">
      <alignment horizontal="left" vertical="center" wrapText="1"/>
      <protection locked="0"/>
    </xf>
    <xf numFmtId="0" fontId="13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left" vertical="center" wrapText="1" shrinkToFit="1"/>
    </xf>
    <xf numFmtId="0" fontId="0" fillId="2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 applyProtection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left" vertical="center" wrapText="1" shrinkToFit="1"/>
    </xf>
    <xf numFmtId="0" fontId="17" fillId="2" borderId="1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/>
    </xf>
    <xf numFmtId="0" fontId="11" fillId="2" borderId="1" xfId="1" applyFont="1" applyFill="1" applyBorder="1" applyAlignment="1">
      <alignment horizontal="center" vertical="center"/>
    </xf>
    <xf numFmtId="0" fontId="19" fillId="2" borderId="1" xfId="1" applyFont="1" applyFill="1" applyBorder="1" applyAlignment="1">
      <alignment horizontal="left" vertical="center" wrapText="1"/>
    </xf>
    <xf numFmtId="0" fontId="11" fillId="2" borderId="1" xfId="1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 shrinkToFit="1"/>
    </xf>
    <xf numFmtId="0" fontId="18" fillId="0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15" fillId="2" borderId="1" xfId="0" applyFont="1" applyFill="1" applyBorder="1" applyAlignment="1">
      <alignment horizontal="center" vertical="center" wrapText="1"/>
    </xf>
  </cellXfs>
  <cellStyles count="3">
    <cellStyle name="常规" xfId="0" builtinId="0"/>
    <cellStyle name="常规 3" xfId="1"/>
    <cellStyle name="常规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62"/>
  <sheetViews>
    <sheetView tabSelected="1" workbookViewId="0">
      <selection activeCell="F60" sqref="F60"/>
    </sheetView>
  </sheetViews>
  <sheetFormatPr defaultColWidth="9" defaultRowHeight="13.5"/>
  <cols>
    <col min="1" max="1" width="5.125" customWidth="1"/>
    <col min="2" max="2" width="9.5" customWidth="1"/>
    <col min="3" max="3" width="34" customWidth="1"/>
    <col min="5" max="5" width="9.875" customWidth="1"/>
  </cols>
  <sheetData>
    <row r="1" spans="1:7" ht="22.5">
      <c r="A1" s="38" t="s">
        <v>0</v>
      </c>
      <c r="B1" s="38"/>
      <c r="C1" s="39"/>
      <c r="D1" s="38"/>
      <c r="E1" s="38"/>
    </row>
    <row r="2" spans="1:7">
      <c r="A2" s="1" t="s">
        <v>1</v>
      </c>
      <c r="B2" s="1" t="s">
        <v>2</v>
      </c>
      <c r="C2" s="2" t="s">
        <v>3</v>
      </c>
      <c r="D2" s="1" t="s">
        <v>4</v>
      </c>
      <c r="E2" s="1" t="s">
        <v>5</v>
      </c>
    </row>
    <row r="3" spans="1:7" ht="33.75">
      <c r="A3" s="1">
        <v>1</v>
      </c>
      <c r="B3" s="3" t="s">
        <v>6</v>
      </c>
      <c r="C3" s="4" t="s">
        <v>7</v>
      </c>
      <c r="D3" s="5" t="s">
        <v>8</v>
      </c>
      <c r="E3" s="5">
        <v>20</v>
      </c>
      <c r="F3">
        <v>91</v>
      </c>
      <c r="G3">
        <f>E3*F3</f>
        <v>1820</v>
      </c>
    </row>
    <row r="4" spans="1:7" ht="45">
      <c r="A4" s="1">
        <v>2</v>
      </c>
      <c r="B4" s="3" t="s">
        <v>9</v>
      </c>
      <c r="C4" s="4" t="s">
        <v>10</v>
      </c>
      <c r="D4" s="5" t="s">
        <v>8</v>
      </c>
      <c r="E4" s="5">
        <v>20</v>
      </c>
      <c r="F4">
        <v>91</v>
      </c>
      <c r="G4">
        <f t="shared" ref="G4:G61" si="0">E4*F4</f>
        <v>1820</v>
      </c>
    </row>
    <row r="5" spans="1:7" ht="45">
      <c r="A5" s="1">
        <v>3</v>
      </c>
      <c r="B5" s="3" t="s">
        <v>11</v>
      </c>
      <c r="C5" s="4" t="s">
        <v>12</v>
      </c>
      <c r="D5" s="5" t="s">
        <v>13</v>
      </c>
      <c r="E5" s="5">
        <v>50</v>
      </c>
      <c r="F5">
        <v>20</v>
      </c>
      <c r="G5">
        <f t="shared" si="0"/>
        <v>1000</v>
      </c>
    </row>
    <row r="6" spans="1:7">
      <c r="A6" s="1">
        <v>4</v>
      </c>
      <c r="B6" s="6" t="s">
        <v>14</v>
      </c>
      <c r="C6" s="7" t="s">
        <v>15</v>
      </c>
      <c r="D6" s="8" t="s">
        <v>16</v>
      </c>
      <c r="E6" s="9">
        <v>15</v>
      </c>
      <c r="F6">
        <v>290</v>
      </c>
      <c r="G6">
        <f t="shared" si="0"/>
        <v>4350</v>
      </c>
    </row>
    <row r="7" spans="1:7">
      <c r="A7" s="1">
        <v>5</v>
      </c>
      <c r="B7" s="6" t="s">
        <v>17</v>
      </c>
      <c r="C7" s="7" t="s">
        <v>18</v>
      </c>
      <c r="D7" s="8" t="s">
        <v>19</v>
      </c>
      <c r="E7" s="9">
        <v>10</v>
      </c>
      <c r="F7">
        <v>305</v>
      </c>
      <c r="G7">
        <f t="shared" si="0"/>
        <v>3050</v>
      </c>
    </row>
    <row r="8" spans="1:7">
      <c r="A8" s="1">
        <v>6</v>
      </c>
      <c r="B8" s="9" t="s">
        <v>20</v>
      </c>
      <c r="C8" s="10" t="s">
        <v>21</v>
      </c>
      <c r="D8" s="9" t="s">
        <v>8</v>
      </c>
      <c r="E8" s="9">
        <v>20</v>
      </c>
      <c r="F8">
        <v>80</v>
      </c>
      <c r="G8">
        <f t="shared" si="0"/>
        <v>1600</v>
      </c>
    </row>
    <row r="9" spans="1:7" ht="21">
      <c r="A9" s="1">
        <v>7</v>
      </c>
      <c r="B9" s="11" t="s">
        <v>22</v>
      </c>
      <c r="C9" s="10" t="s">
        <v>23</v>
      </c>
      <c r="D9" s="9" t="s">
        <v>8</v>
      </c>
      <c r="E9" s="1">
        <v>10</v>
      </c>
      <c r="F9">
        <v>50</v>
      </c>
      <c r="G9">
        <f t="shared" si="0"/>
        <v>500</v>
      </c>
    </row>
    <row r="10" spans="1:7" ht="21">
      <c r="A10" s="1">
        <v>8</v>
      </c>
      <c r="B10" s="12" t="s">
        <v>24</v>
      </c>
      <c r="C10" s="10" t="s">
        <v>25</v>
      </c>
      <c r="D10" s="13" t="s">
        <v>8</v>
      </c>
      <c r="E10" s="1">
        <v>5</v>
      </c>
      <c r="F10">
        <v>280</v>
      </c>
      <c r="G10">
        <f t="shared" si="0"/>
        <v>1400</v>
      </c>
    </row>
    <row r="11" spans="1:7" ht="22.5">
      <c r="A11" s="1">
        <v>9</v>
      </c>
      <c r="B11" s="14" t="s">
        <v>26</v>
      </c>
      <c r="C11" s="15" t="s">
        <v>27</v>
      </c>
      <c r="D11" s="14" t="s">
        <v>28</v>
      </c>
      <c r="E11" s="14">
        <v>30</v>
      </c>
      <c r="F11">
        <v>60</v>
      </c>
      <c r="G11">
        <f t="shared" si="0"/>
        <v>1800</v>
      </c>
    </row>
    <row r="12" spans="1:7" ht="22.5">
      <c r="A12" s="1">
        <v>10</v>
      </c>
      <c r="B12" s="14" t="s">
        <v>29</v>
      </c>
      <c r="C12" s="15" t="s">
        <v>30</v>
      </c>
      <c r="D12" s="14" t="s">
        <v>8</v>
      </c>
      <c r="E12" s="14">
        <v>10</v>
      </c>
      <c r="F12">
        <v>15</v>
      </c>
      <c r="G12">
        <f t="shared" si="0"/>
        <v>150</v>
      </c>
    </row>
    <row r="13" spans="1:7">
      <c r="A13" s="1">
        <v>11</v>
      </c>
      <c r="B13" s="14" t="s">
        <v>31</v>
      </c>
      <c r="C13" s="15" t="s">
        <v>32</v>
      </c>
      <c r="D13" s="14" t="s">
        <v>8</v>
      </c>
      <c r="E13" s="14">
        <v>500</v>
      </c>
      <c r="F13">
        <v>0.6</v>
      </c>
      <c r="G13">
        <f t="shared" si="0"/>
        <v>300</v>
      </c>
    </row>
    <row r="14" spans="1:7" ht="45">
      <c r="A14" s="1">
        <v>12</v>
      </c>
      <c r="B14" s="14" t="s">
        <v>33</v>
      </c>
      <c r="C14" s="15" t="s">
        <v>34</v>
      </c>
      <c r="D14" s="14" t="s">
        <v>35</v>
      </c>
      <c r="E14" s="14">
        <v>30</v>
      </c>
      <c r="F14">
        <v>18</v>
      </c>
      <c r="G14">
        <f t="shared" si="0"/>
        <v>540</v>
      </c>
    </row>
    <row r="15" spans="1:7">
      <c r="A15" s="1">
        <v>13</v>
      </c>
      <c r="B15" s="14" t="s">
        <v>36</v>
      </c>
      <c r="C15" s="15" t="s">
        <v>37</v>
      </c>
      <c r="D15" s="14" t="s">
        <v>38</v>
      </c>
      <c r="E15" s="14">
        <v>500</v>
      </c>
      <c r="F15">
        <v>1.7</v>
      </c>
      <c r="G15">
        <f t="shared" si="0"/>
        <v>850</v>
      </c>
    </row>
    <row r="16" spans="1:7" ht="33.75">
      <c r="A16" s="1">
        <v>14</v>
      </c>
      <c r="B16" s="14" t="s">
        <v>39</v>
      </c>
      <c r="C16" s="15" t="s">
        <v>40</v>
      </c>
      <c r="D16" s="14" t="s">
        <v>35</v>
      </c>
      <c r="E16" s="14">
        <v>150</v>
      </c>
      <c r="F16">
        <v>12</v>
      </c>
      <c r="G16">
        <f t="shared" si="0"/>
        <v>1800</v>
      </c>
    </row>
    <row r="17" spans="1:7">
      <c r="A17" s="1">
        <v>15</v>
      </c>
      <c r="B17" s="14" t="s">
        <v>41</v>
      </c>
      <c r="C17" s="15" t="s">
        <v>42</v>
      </c>
      <c r="D17" s="14" t="s">
        <v>28</v>
      </c>
      <c r="E17" s="14">
        <v>50</v>
      </c>
      <c r="F17">
        <v>10</v>
      </c>
      <c r="G17">
        <f t="shared" si="0"/>
        <v>500</v>
      </c>
    </row>
    <row r="18" spans="1:7" ht="22.5">
      <c r="A18" s="1">
        <v>16</v>
      </c>
      <c r="B18" s="14" t="s">
        <v>43</v>
      </c>
      <c r="C18" s="15" t="s">
        <v>44</v>
      </c>
      <c r="D18" s="14" t="s">
        <v>28</v>
      </c>
      <c r="E18" s="14">
        <v>50</v>
      </c>
      <c r="F18">
        <v>10</v>
      </c>
      <c r="G18">
        <f t="shared" si="0"/>
        <v>500</v>
      </c>
    </row>
    <row r="19" spans="1:7" ht="22.5">
      <c r="A19" s="1">
        <v>17</v>
      </c>
      <c r="B19" s="14" t="s">
        <v>45</v>
      </c>
      <c r="C19" s="15" t="s">
        <v>46</v>
      </c>
      <c r="D19" s="14" t="s">
        <v>28</v>
      </c>
      <c r="E19" s="14">
        <v>30</v>
      </c>
      <c r="F19">
        <v>10</v>
      </c>
      <c r="G19">
        <f t="shared" si="0"/>
        <v>300</v>
      </c>
    </row>
    <row r="20" spans="1:7" ht="22.5">
      <c r="A20" s="1">
        <v>18</v>
      </c>
      <c r="B20" s="14" t="s">
        <v>47</v>
      </c>
      <c r="C20" s="15" t="s">
        <v>48</v>
      </c>
      <c r="D20" s="14" t="s">
        <v>49</v>
      </c>
      <c r="E20" s="14">
        <v>700</v>
      </c>
      <c r="F20">
        <v>0.3</v>
      </c>
      <c r="G20">
        <f t="shared" si="0"/>
        <v>210</v>
      </c>
    </row>
    <row r="21" spans="1:7" ht="22.5">
      <c r="A21" s="1">
        <v>19</v>
      </c>
      <c r="B21" s="14" t="s">
        <v>50</v>
      </c>
      <c r="C21" s="15" t="s">
        <v>51</v>
      </c>
      <c r="D21" s="14" t="s">
        <v>38</v>
      </c>
      <c r="E21" s="14">
        <v>200</v>
      </c>
      <c r="F21">
        <v>4</v>
      </c>
      <c r="G21">
        <f t="shared" si="0"/>
        <v>800</v>
      </c>
    </row>
    <row r="22" spans="1:7" ht="22.5">
      <c r="A22" s="1">
        <v>20</v>
      </c>
      <c r="B22" s="14" t="s">
        <v>52</v>
      </c>
      <c r="C22" s="15" t="s">
        <v>53</v>
      </c>
      <c r="D22" s="14" t="s">
        <v>38</v>
      </c>
      <c r="E22" s="14">
        <v>200</v>
      </c>
      <c r="F22">
        <v>12</v>
      </c>
      <c r="G22">
        <f t="shared" si="0"/>
        <v>2400</v>
      </c>
    </row>
    <row r="23" spans="1:7">
      <c r="A23" s="1">
        <v>21</v>
      </c>
      <c r="B23" s="14" t="s">
        <v>54</v>
      </c>
      <c r="C23" s="15" t="s">
        <v>55</v>
      </c>
      <c r="D23" s="14" t="s">
        <v>38</v>
      </c>
      <c r="E23" s="14">
        <v>300</v>
      </c>
      <c r="F23">
        <v>2</v>
      </c>
      <c r="G23">
        <f t="shared" si="0"/>
        <v>600</v>
      </c>
    </row>
    <row r="24" spans="1:7" ht="22.5">
      <c r="A24" s="1">
        <v>22</v>
      </c>
      <c r="B24" s="14" t="s">
        <v>56</v>
      </c>
      <c r="C24" s="16" t="s">
        <v>57</v>
      </c>
      <c r="D24" s="14" t="s">
        <v>58</v>
      </c>
      <c r="E24" s="14">
        <v>30</v>
      </c>
      <c r="F24">
        <v>55</v>
      </c>
      <c r="G24">
        <f t="shared" si="0"/>
        <v>1650</v>
      </c>
    </row>
    <row r="25" spans="1:7" ht="22.5">
      <c r="A25" s="1">
        <v>23</v>
      </c>
      <c r="B25" s="14" t="s">
        <v>59</v>
      </c>
      <c r="C25" s="15" t="s">
        <v>60</v>
      </c>
      <c r="D25" s="14" t="s">
        <v>58</v>
      </c>
      <c r="E25" s="14">
        <v>20</v>
      </c>
      <c r="F25">
        <v>75</v>
      </c>
      <c r="G25">
        <f t="shared" si="0"/>
        <v>1500</v>
      </c>
    </row>
    <row r="26" spans="1:7" ht="22.5">
      <c r="A26" s="1">
        <v>24</v>
      </c>
      <c r="B26" s="14" t="s">
        <v>61</v>
      </c>
      <c r="C26" s="15" t="s">
        <v>62</v>
      </c>
      <c r="D26" s="14" t="s">
        <v>28</v>
      </c>
      <c r="E26" s="14">
        <v>5</v>
      </c>
      <c r="F26">
        <v>12</v>
      </c>
      <c r="G26">
        <f t="shared" si="0"/>
        <v>60</v>
      </c>
    </row>
    <row r="27" spans="1:7" ht="22.5">
      <c r="A27" s="1">
        <v>25</v>
      </c>
      <c r="B27" s="14" t="s">
        <v>63</v>
      </c>
      <c r="C27" s="15" t="s">
        <v>64</v>
      </c>
      <c r="D27" s="14" t="s">
        <v>8</v>
      </c>
      <c r="E27" s="14">
        <v>100</v>
      </c>
      <c r="F27">
        <v>10</v>
      </c>
      <c r="G27">
        <f t="shared" si="0"/>
        <v>1000</v>
      </c>
    </row>
    <row r="28" spans="1:7" ht="33.75">
      <c r="A28" s="1">
        <v>26</v>
      </c>
      <c r="B28" s="14" t="s">
        <v>65</v>
      </c>
      <c r="C28" s="15" t="s">
        <v>66</v>
      </c>
      <c r="D28" s="14" t="s">
        <v>67</v>
      </c>
      <c r="E28" s="14">
        <v>100</v>
      </c>
      <c r="F28">
        <v>14</v>
      </c>
      <c r="G28">
        <f t="shared" si="0"/>
        <v>1400</v>
      </c>
    </row>
    <row r="29" spans="1:7" ht="56.25">
      <c r="A29" s="1">
        <v>27</v>
      </c>
      <c r="B29" s="14" t="s">
        <v>68</v>
      </c>
      <c r="C29" s="15" t="s">
        <v>69</v>
      </c>
      <c r="D29" s="14" t="s">
        <v>8</v>
      </c>
      <c r="E29" s="14">
        <v>30</v>
      </c>
      <c r="F29">
        <v>35</v>
      </c>
      <c r="G29">
        <f t="shared" si="0"/>
        <v>1050</v>
      </c>
    </row>
    <row r="30" spans="1:7" ht="22.5">
      <c r="A30" s="1">
        <v>28</v>
      </c>
      <c r="B30" s="14" t="s">
        <v>70</v>
      </c>
      <c r="C30" s="15" t="s">
        <v>71</v>
      </c>
      <c r="D30" s="14" t="s">
        <v>8</v>
      </c>
      <c r="E30" s="14">
        <v>5</v>
      </c>
      <c r="F30">
        <v>15</v>
      </c>
      <c r="G30">
        <f t="shared" si="0"/>
        <v>75</v>
      </c>
    </row>
    <row r="31" spans="1:7">
      <c r="A31" s="1">
        <v>29</v>
      </c>
      <c r="B31" s="14" t="s">
        <v>72</v>
      </c>
      <c r="C31" s="17" t="s">
        <v>73</v>
      </c>
      <c r="D31" s="14" t="s">
        <v>35</v>
      </c>
      <c r="E31" s="14">
        <v>10</v>
      </c>
      <c r="F31">
        <v>8</v>
      </c>
      <c r="G31">
        <f t="shared" si="0"/>
        <v>80</v>
      </c>
    </row>
    <row r="32" spans="1:7" ht="22.5">
      <c r="A32" s="1">
        <v>30</v>
      </c>
      <c r="B32" s="14" t="s">
        <v>74</v>
      </c>
      <c r="C32" s="15" t="s">
        <v>75</v>
      </c>
      <c r="D32" s="14" t="s">
        <v>8</v>
      </c>
      <c r="E32" s="14">
        <v>20</v>
      </c>
      <c r="F32">
        <v>10</v>
      </c>
      <c r="G32">
        <f t="shared" si="0"/>
        <v>200</v>
      </c>
    </row>
    <row r="33" spans="1:7">
      <c r="A33" s="1">
        <v>31</v>
      </c>
      <c r="B33" s="14" t="s">
        <v>76</v>
      </c>
      <c r="C33" s="18" t="s">
        <v>77</v>
      </c>
      <c r="D33" s="14" t="s">
        <v>28</v>
      </c>
      <c r="E33" s="14">
        <v>2</v>
      </c>
      <c r="F33">
        <v>65</v>
      </c>
      <c r="G33">
        <f t="shared" si="0"/>
        <v>130</v>
      </c>
    </row>
    <row r="34" spans="1:7">
      <c r="A34" s="1">
        <v>32</v>
      </c>
      <c r="B34" s="14" t="s">
        <v>78</v>
      </c>
      <c r="C34" s="15" t="s">
        <v>79</v>
      </c>
      <c r="D34" s="14" t="s">
        <v>8</v>
      </c>
      <c r="E34" s="14">
        <v>200</v>
      </c>
      <c r="F34">
        <v>2</v>
      </c>
      <c r="G34">
        <f t="shared" si="0"/>
        <v>400</v>
      </c>
    </row>
    <row r="35" spans="1:7" ht="36">
      <c r="A35" s="1">
        <v>33</v>
      </c>
      <c r="B35" s="19" t="s">
        <v>80</v>
      </c>
      <c r="C35" s="20" t="s">
        <v>81</v>
      </c>
      <c r="D35" s="21" t="s">
        <v>8</v>
      </c>
      <c r="E35" s="21">
        <v>15</v>
      </c>
      <c r="F35">
        <v>15</v>
      </c>
      <c r="G35">
        <f t="shared" si="0"/>
        <v>225</v>
      </c>
    </row>
    <row r="36" spans="1:7" ht="48">
      <c r="A36" s="1">
        <v>34</v>
      </c>
      <c r="B36" s="19" t="s">
        <v>82</v>
      </c>
      <c r="C36" s="20" t="s">
        <v>34</v>
      </c>
      <c r="D36" s="21" t="s">
        <v>35</v>
      </c>
      <c r="E36" s="21">
        <v>30</v>
      </c>
      <c r="F36">
        <v>15</v>
      </c>
      <c r="G36">
        <f t="shared" si="0"/>
        <v>450</v>
      </c>
    </row>
    <row r="37" spans="1:7">
      <c r="A37" s="1">
        <v>35</v>
      </c>
      <c r="B37" s="40" t="s">
        <v>83</v>
      </c>
      <c r="C37" s="20" t="s">
        <v>84</v>
      </c>
      <c r="D37" s="21" t="s">
        <v>28</v>
      </c>
      <c r="E37" s="21">
        <v>5</v>
      </c>
      <c r="F37">
        <v>10</v>
      </c>
      <c r="G37">
        <f t="shared" si="0"/>
        <v>50</v>
      </c>
    </row>
    <row r="38" spans="1:7">
      <c r="A38" s="1">
        <v>36</v>
      </c>
      <c r="B38" s="40"/>
      <c r="C38" s="20" t="s">
        <v>85</v>
      </c>
      <c r="D38" s="21" t="s">
        <v>28</v>
      </c>
      <c r="E38" s="21">
        <v>25</v>
      </c>
      <c r="F38">
        <v>10</v>
      </c>
      <c r="G38">
        <f t="shared" si="0"/>
        <v>250</v>
      </c>
    </row>
    <row r="39" spans="1:7" ht="24">
      <c r="A39" s="1">
        <v>37</v>
      </c>
      <c r="B39" s="23" t="s">
        <v>86</v>
      </c>
      <c r="C39" s="20" t="s">
        <v>87</v>
      </c>
      <c r="D39" s="21" t="s">
        <v>8</v>
      </c>
      <c r="E39" s="21">
        <v>100</v>
      </c>
      <c r="F39">
        <v>6</v>
      </c>
      <c r="G39">
        <f t="shared" si="0"/>
        <v>600</v>
      </c>
    </row>
    <row r="40" spans="1:7" ht="24">
      <c r="A40" s="1">
        <v>38</v>
      </c>
      <c r="B40" s="23" t="s">
        <v>86</v>
      </c>
      <c r="C40" s="20" t="s">
        <v>88</v>
      </c>
      <c r="D40" s="21" t="s">
        <v>8</v>
      </c>
      <c r="E40" s="21">
        <v>80</v>
      </c>
      <c r="F40">
        <v>5.5</v>
      </c>
      <c r="G40">
        <f t="shared" si="0"/>
        <v>440</v>
      </c>
    </row>
    <row r="41" spans="1:7" ht="24">
      <c r="A41" s="1">
        <v>39</v>
      </c>
      <c r="B41" s="23" t="s">
        <v>86</v>
      </c>
      <c r="C41" s="20" t="s">
        <v>89</v>
      </c>
      <c r="D41" s="21" t="s">
        <v>8</v>
      </c>
      <c r="E41" s="21">
        <v>80</v>
      </c>
      <c r="F41">
        <v>4</v>
      </c>
      <c r="G41">
        <f t="shared" si="0"/>
        <v>320</v>
      </c>
    </row>
    <row r="42" spans="1:7">
      <c r="A42" s="1">
        <v>40</v>
      </c>
      <c r="B42" s="22" t="s">
        <v>90</v>
      </c>
      <c r="C42" s="20" t="s">
        <v>91</v>
      </c>
      <c r="D42" s="21" t="s">
        <v>19</v>
      </c>
      <c r="E42" s="21">
        <v>50</v>
      </c>
      <c r="F42">
        <v>7</v>
      </c>
      <c r="G42">
        <f t="shared" si="0"/>
        <v>350</v>
      </c>
    </row>
    <row r="43" spans="1:7">
      <c r="A43" s="1">
        <v>41</v>
      </c>
      <c r="B43" s="22" t="s">
        <v>90</v>
      </c>
      <c r="C43" s="20" t="s">
        <v>92</v>
      </c>
      <c r="D43" s="21" t="s">
        <v>19</v>
      </c>
      <c r="E43" s="21">
        <v>50</v>
      </c>
      <c r="F43">
        <v>6</v>
      </c>
      <c r="G43">
        <f t="shared" si="0"/>
        <v>300</v>
      </c>
    </row>
    <row r="44" spans="1:7" ht="36">
      <c r="A44" s="1">
        <v>42</v>
      </c>
      <c r="B44" s="24" t="s">
        <v>93</v>
      </c>
      <c r="C44" s="25" t="s">
        <v>94</v>
      </c>
      <c r="D44" s="26" t="s">
        <v>35</v>
      </c>
      <c r="E44" s="27">
        <v>10</v>
      </c>
      <c r="F44">
        <v>50</v>
      </c>
      <c r="G44">
        <f t="shared" si="0"/>
        <v>500</v>
      </c>
    </row>
    <row r="45" spans="1:7" ht="24">
      <c r="A45" s="1">
        <v>43</v>
      </c>
      <c r="B45" s="24" t="s">
        <v>95</v>
      </c>
      <c r="C45" s="25" t="s">
        <v>96</v>
      </c>
      <c r="D45" s="26" t="s">
        <v>8</v>
      </c>
      <c r="E45" s="27">
        <v>200</v>
      </c>
      <c r="F45">
        <v>1.5</v>
      </c>
      <c r="G45">
        <f t="shared" si="0"/>
        <v>300</v>
      </c>
    </row>
    <row r="46" spans="1:7" ht="22.5">
      <c r="A46" s="1">
        <v>44</v>
      </c>
      <c r="B46" s="28" t="s">
        <v>97</v>
      </c>
      <c r="C46" s="29" t="s">
        <v>98</v>
      </c>
      <c r="D46" s="28" t="s">
        <v>35</v>
      </c>
      <c r="E46" s="28">
        <v>20</v>
      </c>
      <c r="F46">
        <v>3</v>
      </c>
      <c r="G46">
        <f t="shared" si="0"/>
        <v>60</v>
      </c>
    </row>
    <row r="47" spans="1:7">
      <c r="A47" s="1">
        <v>45</v>
      </c>
      <c r="B47" s="28" t="s">
        <v>99</v>
      </c>
      <c r="C47" s="30" t="s">
        <v>100</v>
      </c>
      <c r="D47" s="28" t="s">
        <v>101</v>
      </c>
      <c r="E47" s="28">
        <v>10</v>
      </c>
      <c r="F47">
        <v>35</v>
      </c>
      <c r="G47">
        <f t="shared" si="0"/>
        <v>350</v>
      </c>
    </row>
    <row r="48" spans="1:7">
      <c r="A48" s="1">
        <v>46</v>
      </c>
      <c r="B48" s="28" t="s">
        <v>102</v>
      </c>
      <c r="C48" s="30" t="s">
        <v>103</v>
      </c>
      <c r="D48" s="28" t="s">
        <v>101</v>
      </c>
      <c r="E48" s="28">
        <v>10</v>
      </c>
      <c r="F48">
        <v>7</v>
      </c>
      <c r="G48">
        <f t="shared" si="0"/>
        <v>70</v>
      </c>
    </row>
    <row r="49" spans="1:7">
      <c r="A49" s="1">
        <v>47</v>
      </c>
      <c r="B49" s="28" t="s">
        <v>104</v>
      </c>
      <c r="C49" s="30" t="s">
        <v>105</v>
      </c>
      <c r="D49" s="28" t="s">
        <v>28</v>
      </c>
      <c r="E49" s="28">
        <v>20</v>
      </c>
      <c r="F49">
        <v>2</v>
      </c>
      <c r="G49">
        <f t="shared" si="0"/>
        <v>40</v>
      </c>
    </row>
    <row r="50" spans="1:7">
      <c r="A50" s="1">
        <v>48</v>
      </c>
      <c r="B50" s="31" t="s">
        <v>106</v>
      </c>
      <c r="C50" s="32" t="s">
        <v>107</v>
      </c>
      <c r="D50" s="33" t="s">
        <v>38</v>
      </c>
      <c r="E50" s="33">
        <v>70</v>
      </c>
      <c r="F50">
        <v>7</v>
      </c>
      <c r="G50">
        <f t="shared" si="0"/>
        <v>490</v>
      </c>
    </row>
    <row r="51" spans="1:7" ht="14.25">
      <c r="A51" s="1">
        <v>49</v>
      </c>
      <c r="B51" s="34" t="s">
        <v>108</v>
      </c>
      <c r="C51" s="35" t="s">
        <v>109</v>
      </c>
      <c r="D51" s="34" t="s">
        <v>13</v>
      </c>
      <c r="E51" s="34">
        <v>30</v>
      </c>
      <c r="F51">
        <v>24</v>
      </c>
      <c r="G51">
        <f t="shared" si="0"/>
        <v>720</v>
      </c>
    </row>
    <row r="52" spans="1:7" ht="14.25">
      <c r="A52" s="1">
        <v>50</v>
      </c>
      <c r="B52" s="36" t="s">
        <v>108</v>
      </c>
      <c r="C52" s="37" t="s">
        <v>110</v>
      </c>
      <c r="D52" s="36" t="s">
        <v>67</v>
      </c>
      <c r="E52" s="36">
        <v>50</v>
      </c>
      <c r="F52">
        <v>13</v>
      </c>
      <c r="G52">
        <f t="shared" si="0"/>
        <v>650</v>
      </c>
    </row>
    <row r="53" spans="1:7" ht="14.25">
      <c r="A53" s="1">
        <v>51</v>
      </c>
      <c r="B53" s="36" t="s">
        <v>111</v>
      </c>
      <c r="C53" s="37" t="s">
        <v>112</v>
      </c>
      <c r="D53" s="36" t="s">
        <v>67</v>
      </c>
      <c r="E53" s="36">
        <v>50</v>
      </c>
      <c r="F53">
        <v>13</v>
      </c>
      <c r="G53">
        <f t="shared" si="0"/>
        <v>650</v>
      </c>
    </row>
    <row r="54" spans="1:7" ht="14.25">
      <c r="A54" s="1">
        <v>52</v>
      </c>
      <c r="B54" s="36" t="s">
        <v>113</v>
      </c>
      <c r="C54" s="37" t="s">
        <v>114</v>
      </c>
      <c r="D54" s="36" t="s">
        <v>67</v>
      </c>
      <c r="E54" s="36">
        <v>30</v>
      </c>
      <c r="F54">
        <v>13</v>
      </c>
      <c r="G54">
        <f t="shared" si="0"/>
        <v>390</v>
      </c>
    </row>
    <row r="55" spans="1:7" ht="14.25">
      <c r="A55" s="1">
        <v>53</v>
      </c>
      <c r="B55" s="34" t="s">
        <v>115</v>
      </c>
      <c r="C55" s="35" t="s">
        <v>116</v>
      </c>
      <c r="D55" s="34" t="s">
        <v>67</v>
      </c>
      <c r="E55" s="34">
        <v>45</v>
      </c>
      <c r="F55">
        <v>13</v>
      </c>
      <c r="G55">
        <f t="shared" si="0"/>
        <v>585</v>
      </c>
    </row>
    <row r="56" spans="1:7" ht="14.25">
      <c r="A56" s="1">
        <v>54</v>
      </c>
      <c r="B56" s="36" t="s">
        <v>117</v>
      </c>
      <c r="C56" s="37" t="s">
        <v>118</v>
      </c>
      <c r="D56" s="36" t="s">
        <v>35</v>
      </c>
      <c r="E56" s="36">
        <v>10</v>
      </c>
      <c r="F56">
        <v>6</v>
      </c>
      <c r="G56">
        <f t="shared" si="0"/>
        <v>60</v>
      </c>
    </row>
    <row r="57" spans="1:7" ht="14.25">
      <c r="A57" s="1">
        <v>55</v>
      </c>
      <c r="B57" s="36" t="s">
        <v>119</v>
      </c>
      <c r="C57" s="37" t="s">
        <v>120</v>
      </c>
      <c r="D57" s="36" t="s">
        <v>8</v>
      </c>
      <c r="E57" s="36">
        <v>15</v>
      </c>
      <c r="F57">
        <v>8</v>
      </c>
      <c r="G57">
        <f t="shared" si="0"/>
        <v>120</v>
      </c>
    </row>
    <row r="58" spans="1:7" ht="14.25">
      <c r="A58" s="1">
        <v>56</v>
      </c>
      <c r="B58" s="36" t="s">
        <v>121</v>
      </c>
      <c r="C58" s="37" t="s">
        <v>121</v>
      </c>
      <c r="D58" s="36" t="s">
        <v>8</v>
      </c>
      <c r="E58" s="36">
        <v>16</v>
      </c>
      <c r="F58">
        <v>5</v>
      </c>
      <c r="G58">
        <f t="shared" si="0"/>
        <v>80</v>
      </c>
    </row>
    <row r="59" spans="1:7" ht="14.25">
      <c r="A59" s="1">
        <v>57</v>
      </c>
      <c r="B59" s="36" t="s">
        <v>122</v>
      </c>
      <c r="C59" s="37" t="s">
        <v>123</v>
      </c>
      <c r="D59" s="36" t="s">
        <v>124</v>
      </c>
      <c r="E59" s="36">
        <v>30</v>
      </c>
      <c r="F59">
        <v>25</v>
      </c>
      <c r="G59">
        <f t="shared" si="0"/>
        <v>750</v>
      </c>
    </row>
    <row r="60" spans="1:7" ht="14.25">
      <c r="A60" s="1">
        <v>58</v>
      </c>
      <c r="B60" s="36" t="s">
        <v>125</v>
      </c>
      <c r="C60" s="37" t="s">
        <v>126</v>
      </c>
      <c r="D60" s="36" t="s">
        <v>28</v>
      </c>
      <c r="E60" s="36">
        <v>10</v>
      </c>
      <c r="F60">
        <v>15</v>
      </c>
      <c r="G60">
        <f t="shared" si="0"/>
        <v>150</v>
      </c>
    </row>
    <row r="61" spans="1:7" ht="14.25">
      <c r="A61" s="1">
        <v>59</v>
      </c>
      <c r="B61" s="36" t="s">
        <v>127</v>
      </c>
      <c r="C61" s="37" t="s">
        <v>128</v>
      </c>
      <c r="D61" s="36" t="s">
        <v>8</v>
      </c>
      <c r="E61" s="36">
        <v>5</v>
      </c>
      <c r="F61">
        <v>20</v>
      </c>
      <c r="G61">
        <f t="shared" si="0"/>
        <v>100</v>
      </c>
    </row>
    <row r="62" spans="1:7">
      <c r="G62">
        <f>SUM(G3:G61)</f>
        <v>42885</v>
      </c>
    </row>
  </sheetData>
  <protectedRanges>
    <protectedRange sqref="B29" name="办公_2"/>
    <protectedRange sqref="B33" name="办公"/>
  </protectedRanges>
  <mergeCells count="2">
    <mergeCell ref="A1:E1"/>
    <mergeCell ref="B37:B38"/>
  </mergeCells>
  <phoneticPr fontId="19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19" type="noConversion"/>
  <pageMargins left="0.7" right="0.7" top="0.75" bottom="0.75" header="0.3" footer="0.3"/>
  <pageSetup paperSize="9"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2" master="">
    <arrUserId title="办公_2" rangeCreator="" othersAccessPermission="edit"/>
    <arrUserId title="办公" rangeCreator="" othersAccessPermission="edit"/>
  </rangeList>
  <rangeList sheetStid="3" master="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2022-03-08T13:00:00Z</dcterms:created>
  <dcterms:modified xsi:type="dcterms:W3CDTF">2022-03-15T09:42:22Z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9FFA59BFACDB4ECA9D22FBEFCFC0F8C7</vt:lpwstr>
  </property>
  <property fmtid="{D5CDD505-2E9C-101B-9397-08002B2CF9AE}" pid="3" name="KSOProductBuildVer">
    <vt:lpwstr>2052-11.1.0.11365</vt:lpwstr>
  </property>
</Properties>
</file>