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安保器材" sheetId="6" r:id="rId1"/>
  </sheets>
  <calcPr calcId="144525"/>
</workbook>
</file>

<file path=xl/sharedStrings.xml><?xml version="1.0" encoding="utf-8"?>
<sst xmlns="http://schemas.openxmlformats.org/spreadsheetml/2006/main" count="39" uniqueCount="39">
  <si>
    <t>安保器材</t>
  </si>
  <si>
    <t>序号</t>
  </si>
  <si>
    <t>项目</t>
  </si>
  <si>
    <t>参数</t>
  </si>
  <si>
    <t>单价（元）</t>
  </si>
  <si>
    <t>数量</t>
  </si>
  <si>
    <t>合计（元）</t>
  </si>
  <si>
    <t>破胎器</t>
  </si>
  <si>
    <t xml:space="preserve">
路障有效拦截***长长度：6.5米
刺破轮胎厚度：≤35mm
承载重量：15T
430(宽)×550(长)×90(厚)mm
执行标准：《GA/T421-2003穿刺放气式路障》
</t>
  </si>
  <si>
    <t>防爆头盔</t>
  </si>
  <si>
    <t>盔壳材料：合金工程塑料
面罩材料：PC材料
质量：≤1.6kg</t>
  </si>
  <si>
    <t>防护盾牌</t>
  </si>
  <si>
    <t>技术参数：
规格：900×500  
厚度：3mm
材质：优质透明聚碳酸脂PC材料制造；
耐冲击强度：147J动能冲击符合标准；
耐穿刺性能：GA68-2003标准试验刀具20J动能穿刺符合标准；
握把连接强度：≥500N； 臂带连接强度：≥500N；
质量：2.3kg。</t>
  </si>
  <si>
    <t>防刺背心</t>
  </si>
  <si>
    <t>防护等级：防刺性能达到GA68-2008防护要求。
2、结构：由外套加防护层组成。  3级软质防刺服
3、面料颜色：黑色。
4、保护套：不透光、不透水。
5、防护层结构：5层浸胶芳纶机织布+41层高聚乙烯纤维无纬布+1层浸胶芳纶机织布+4.5mm厚泡沫。
6、防护面积：0.3㎡。
7、防护层重量：3.50kg。 2级防刺服
8、防护层厚度：18.0mm。</t>
  </si>
  <si>
    <t>防割手套</t>
  </si>
  <si>
    <t>使用不锈钢丝和聚乙烯纤维包覆纱织成；采用不锈钢丝和聚乙烯纤维包覆纱织成，，具有良好的超弹性能，高强度的抗切割性能；质量：80g±5g。</t>
  </si>
  <si>
    <t>橡胶警棍</t>
  </si>
  <si>
    <t>材质:1.高密度聚乙烯(车身)和橡胶(手柄）重量:0.50公斤。</t>
  </si>
  <si>
    <t>强光手电</t>
  </si>
  <si>
    <t>光源选用特制超高亮度白光LED，可视距离达100米；具有照明、点动频闪和远距离信号指示，连续照明时间超过10小时，可适应长时间当班的需要。
锂电池容量大、寿命长、无记忆，自放电率低，健康环保；LED光源耗能少，使用寿命可达10万小时。
精密的结构和特制的进口合金材料，能确保产品经受强烈碰撞；</t>
  </si>
  <si>
    <t>防爆钢叉</t>
  </si>
  <si>
    <t>材质：优质不锈钢
尺寸：收缩1.3米，伸展2米。上管直径28mm，下管直径35mm，叉口直径0.48米，叉管直径22mm
净重：1.6kg</t>
  </si>
  <si>
    <t>对讲机</t>
  </si>
  <si>
    <t>≤5W 频率430-440MHZ电池3.78V/1000MAH TCL/HT6</t>
  </si>
  <si>
    <t>门禁系统</t>
  </si>
  <si>
    <t>磁力锁、密码盘、遥控、开关</t>
  </si>
  <si>
    <t>金属探测门</t>
  </si>
  <si>
    <t>单区、带显示屏</t>
  </si>
  <si>
    <t>金属探测器</t>
  </si>
  <si>
    <t>振动、声光；检测级别为回形针级别</t>
  </si>
  <si>
    <t>X光过包机</t>
  </si>
  <si>
    <t>图像处理功能：图像增强功能、放大镜、增量/减暗、图像回拉/前拉、图像存储、高穿、低穿、超增、有机物剔除、无机物剔除、反色、加亮、灰扫、伪彩、有机物增强、边缘增强处理。</t>
  </si>
  <si>
    <t>灭火器</t>
  </si>
  <si>
    <t>3L水基；药剂6年保质；含灭火器箱子</t>
  </si>
  <si>
    <t>一键式报警器</t>
  </si>
  <si>
    <t>4G无线一键报警电话机</t>
  </si>
  <si>
    <t>全域测温仪</t>
  </si>
  <si>
    <t>红外探头，高清显示，热敏感检测，带显示屏（32英寸）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</si>
</sst>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0" borderId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2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19" sqref="F19"/>
    </sheetView>
  </sheetViews>
  <sheetFormatPr defaultColWidth="102.5" defaultRowHeight="14.4" outlineLevelCol="5"/>
  <cols>
    <col min="1" max="1" width="5" customWidth="1"/>
    <col min="2" max="2" width="11.3796296296296" customWidth="1"/>
    <col min="3" max="3" width="52.5" style="1" customWidth="1"/>
    <col min="4" max="4" width="10.25" customWidth="1"/>
    <col min="5" max="5" width="5" customWidth="1"/>
    <col min="6" max="6" width="10.25" customWidth="1"/>
    <col min="7" max="7" width="9.12962962962963" customWidth="1"/>
    <col min="8" max="8" width="59.8796296296296" customWidth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132" customHeight="1" spans="1:6">
      <c r="A3" s="5">
        <v>1</v>
      </c>
      <c r="B3" s="5" t="s">
        <v>7</v>
      </c>
      <c r="C3" s="6" t="s">
        <v>8</v>
      </c>
      <c r="D3" s="5">
        <v>6500</v>
      </c>
      <c r="E3" s="5">
        <v>1</v>
      </c>
      <c r="F3" s="5">
        <f>E3*D3</f>
        <v>6500</v>
      </c>
    </row>
    <row r="4" ht="36" spans="1:6">
      <c r="A4" s="5">
        <v>2</v>
      </c>
      <c r="B4" s="5" t="s">
        <v>9</v>
      </c>
      <c r="C4" s="6" t="s">
        <v>10</v>
      </c>
      <c r="D4" s="5">
        <v>65</v>
      </c>
      <c r="E4" s="5">
        <v>4</v>
      </c>
      <c r="F4" s="5">
        <f t="shared" ref="F4:F19" si="0">E4*D4</f>
        <v>260</v>
      </c>
    </row>
    <row r="5" ht="180" spans="1:6">
      <c r="A5" s="5">
        <v>3</v>
      </c>
      <c r="B5" s="5" t="s">
        <v>11</v>
      </c>
      <c r="C5" s="6" t="s">
        <v>12</v>
      </c>
      <c r="D5" s="5">
        <v>150</v>
      </c>
      <c r="E5" s="5">
        <v>4</v>
      </c>
      <c r="F5" s="5">
        <f t="shared" si="0"/>
        <v>600</v>
      </c>
    </row>
    <row r="6" ht="120" spans="1:6">
      <c r="A6" s="5">
        <v>4</v>
      </c>
      <c r="B6" s="5" t="s">
        <v>13</v>
      </c>
      <c r="C6" s="6" t="s">
        <v>14</v>
      </c>
      <c r="D6" s="5">
        <v>180</v>
      </c>
      <c r="E6" s="5">
        <v>4</v>
      </c>
      <c r="F6" s="5">
        <f t="shared" si="0"/>
        <v>720</v>
      </c>
    </row>
    <row r="7" ht="36" spans="1:6">
      <c r="A7" s="5">
        <v>5</v>
      </c>
      <c r="B7" s="5" t="s">
        <v>15</v>
      </c>
      <c r="C7" s="6" t="s">
        <v>16</v>
      </c>
      <c r="D7" s="5">
        <v>30</v>
      </c>
      <c r="E7" s="5">
        <v>4</v>
      </c>
      <c r="F7" s="5">
        <f t="shared" si="0"/>
        <v>120</v>
      </c>
    </row>
    <row r="8" spans="1:6">
      <c r="A8" s="5">
        <v>6</v>
      </c>
      <c r="B8" s="5" t="s">
        <v>17</v>
      </c>
      <c r="C8" s="6" t="s">
        <v>18</v>
      </c>
      <c r="D8" s="5">
        <v>80</v>
      </c>
      <c r="E8" s="5">
        <v>4</v>
      </c>
      <c r="F8" s="5">
        <f t="shared" si="0"/>
        <v>320</v>
      </c>
    </row>
    <row r="9" ht="108" spans="1:6">
      <c r="A9" s="5">
        <v>7</v>
      </c>
      <c r="B9" s="5" t="s">
        <v>19</v>
      </c>
      <c r="C9" s="7" t="s">
        <v>20</v>
      </c>
      <c r="D9" s="5">
        <v>90</v>
      </c>
      <c r="E9" s="5">
        <v>2</v>
      </c>
      <c r="F9" s="5">
        <f t="shared" si="0"/>
        <v>180</v>
      </c>
    </row>
    <row r="10" ht="72" spans="1:6">
      <c r="A10" s="5">
        <v>8</v>
      </c>
      <c r="B10" s="5" t="s">
        <v>21</v>
      </c>
      <c r="C10" s="7" t="s">
        <v>22</v>
      </c>
      <c r="D10" s="5">
        <v>65</v>
      </c>
      <c r="E10" s="5">
        <v>4</v>
      </c>
      <c r="F10" s="5">
        <f t="shared" si="0"/>
        <v>260</v>
      </c>
    </row>
    <row r="11" spans="1:6">
      <c r="A11" s="5">
        <v>9</v>
      </c>
      <c r="B11" s="5" t="s">
        <v>23</v>
      </c>
      <c r="C11" s="7" t="s">
        <v>24</v>
      </c>
      <c r="D11" s="5">
        <v>250</v>
      </c>
      <c r="E11" s="5">
        <v>6</v>
      </c>
      <c r="F11" s="5">
        <f t="shared" si="0"/>
        <v>1500</v>
      </c>
    </row>
    <row r="12" spans="1:6">
      <c r="A12" s="5">
        <v>10</v>
      </c>
      <c r="B12" s="5" t="s">
        <v>25</v>
      </c>
      <c r="C12" s="7" t="s">
        <v>26</v>
      </c>
      <c r="D12" s="5">
        <v>900</v>
      </c>
      <c r="E12" s="5">
        <v>1</v>
      </c>
      <c r="F12" s="5">
        <f t="shared" si="0"/>
        <v>900</v>
      </c>
    </row>
    <row r="13" spans="1:6">
      <c r="A13" s="5">
        <v>11</v>
      </c>
      <c r="B13" s="5" t="s">
        <v>27</v>
      </c>
      <c r="C13" s="6" t="s">
        <v>28</v>
      </c>
      <c r="D13" s="5">
        <v>3500</v>
      </c>
      <c r="E13" s="5">
        <v>1</v>
      </c>
      <c r="F13" s="5">
        <f t="shared" si="0"/>
        <v>3500</v>
      </c>
    </row>
    <row r="14" spans="1:6">
      <c r="A14" s="5">
        <v>12</v>
      </c>
      <c r="B14" s="5" t="s">
        <v>29</v>
      </c>
      <c r="C14" s="6" t="s">
        <v>30</v>
      </c>
      <c r="D14" s="5">
        <v>150</v>
      </c>
      <c r="E14" s="5">
        <v>2</v>
      </c>
      <c r="F14" s="5">
        <f t="shared" si="0"/>
        <v>300</v>
      </c>
    </row>
    <row r="15" ht="48" spans="1:6">
      <c r="A15" s="5">
        <v>13</v>
      </c>
      <c r="B15" s="5" t="s">
        <v>31</v>
      </c>
      <c r="C15" s="6" t="s">
        <v>32</v>
      </c>
      <c r="D15" s="5">
        <v>25000</v>
      </c>
      <c r="E15" s="5">
        <v>1</v>
      </c>
      <c r="F15" s="5">
        <f t="shared" si="0"/>
        <v>25000</v>
      </c>
    </row>
    <row r="16" spans="1:6">
      <c r="A16" s="5">
        <v>14</v>
      </c>
      <c r="B16" s="5" t="s">
        <v>33</v>
      </c>
      <c r="C16" s="6" t="s">
        <v>34</v>
      </c>
      <c r="D16" s="5">
        <v>100</v>
      </c>
      <c r="E16" s="5">
        <v>100</v>
      </c>
      <c r="F16" s="5">
        <f t="shared" si="0"/>
        <v>10000</v>
      </c>
    </row>
    <row r="17" spans="1:6">
      <c r="A17" s="5">
        <v>15</v>
      </c>
      <c r="B17" s="8" t="s">
        <v>35</v>
      </c>
      <c r="C17" s="6" t="s">
        <v>36</v>
      </c>
      <c r="D17" s="5">
        <v>600</v>
      </c>
      <c r="E17" s="5">
        <v>2</v>
      </c>
      <c r="F17" s="5">
        <f t="shared" si="0"/>
        <v>1200</v>
      </c>
    </row>
    <row r="18" spans="1:6">
      <c r="A18" s="9">
        <v>16</v>
      </c>
      <c r="B18" s="9" t="s">
        <v>37</v>
      </c>
      <c r="C18" s="10" t="s">
        <v>38</v>
      </c>
      <c r="D18" s="9">
        <v>7500</v>
      </c>
      <c r="E18" s="9">
        <v>1</v>
      </c>
      <c r="F18" s="5">
        <f t="shared" si="0"/>
        <v>7500</v>
      </c>
    </row>
    <row r="19" spans="6:6">
      <c r="F19">
        <f>SUM(F3:F18)</f>
        <v>58860</v>
      </c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安保器材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下弦月半</cp:lastModifiedBy>
  <dcterms:created xsi:type="dcterms:W3CDTF">2020-05-08T06:04:00Z</dcterms:created>
  <dcterms:modified xsi:type="dcterms:W3CDTF">2021-10-28T10:53:54Z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52B740FD03A7457DBC798F81BCE87C5C</vt:lpwstr>
  </property>
</Properties>
</file>