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125" windowHeight="12390" activeTab="1"/>
  </bookViews>
  <sheets>
    <sheet name="饮水机审批表" sheetId="1" r:id="rId1"/>
    <sheet name="饮水机清单" sheetId="2" r:id="rId2"/>
  </sheets>
  <calcPr calcId="144525"/>
</workbook>
</file>

<file path=xl/calcChain.xml><?xml version="1.0" encoding="utf-8"?>
<calcChain xmlns="http://schemas.openxmlformats.org/spreadsheetml/2006/main">
  <c r="G6" i="2" l="1"/>
  <c r="E6" i="2"/>
  <c r="G4" i="2"/>
  <c r="G3" i="2"/>
  <c r="F6" i="1"/>
  <c r="E6" i="1"/>
  <c r="F5" i="1"/>
  <c r="F4" i="1"/>
</calcChain>
</file>

<file path=xl/sharedStrings.xml><?xml version="1.0" encoding="utf-8"?>
<sst xmlns="http://schemas.openxmlformats.org/spreadsheetml/2006/main" count="56" uniqueCount="46">
  <si>
    <r>
      <rPr>
        <b/>
        <sz val="28"/>
        <rFont val="仿宋_GB2312"/>
        <charset val="134"/>
      </rPr>
      <t>疏勒县教育系统政府采购审批表</t>
    </r>
    <r>
      <rPr>
        <b/>
        <sz val="20"/>
        <rFont val="仿宋_GB2312"/>
        <charset val="134"/>
      </rPr>
      <t xml:space="preserve">
</t>
    </r>
    <r>
      <rPr>
        <b/>
        <sz val="18"/>
        <rFont val="仿宋_GB2312"/>
        <charset val="134"/>
      </rPr>
      <t>（县直学校（幼儿园）、乡镇中学）</t>
    </r>
  </si>
  <si>
    <t>单位名称（盖章）：罕南力克镇中学（齐鲁疏勒第二中学）</t>
  </si>
  <si>
    <r>
      <rPr>
        <sz val="12"/>
        <rFont val="宋体"/>
        <family val="3"/>
        <charset val="134"/>
      </rPr>
      <t xml:space="preserve"> </t>
    </r>
    <r>
      <rPr>
        <sz val="12"/>
        <rFont val="宋体"/>
        <family val="3"/>
        <charset val="134"/>
      </rPr>
      <t>年</t>
    </r>
    <r>
      <rPr>
        <sz val="12"/>
        <rFont val="宋体"/>
        <family val="3"/>
        <charset val="134"/>
      </rPr>
      <t xml:space="preserve">  </t>
    </r>
    <r>
      <rPr>
        <sz val="12"/>
        <rFont val="宋体"/>
        <family val="3"/>
        <charset val="134"/>
      </rPr>
      <t>月</t>
    </r>
    <r>
      <rPr>
        <sz val="12"/>
        <rFont val="宋体"/>
        <family val="3"/>
        <charset val="134"/>
      </rPr>
      <t xml:space="preserve">  </t>
    </r>
    <r>
      <rPr>
        <sz val="12"/>
        <rFont val="宋体"/>
        <family val="3"/>
        <charset val="134"/>
      </rPr>
      <t>日</t>
    </r>
  </si>
  <si>
    <t>序号</t>
  </si>
  <si>
    <t>采购类别</t>
  </si>
  <si>
    <t>采购项目名称及型号</t>
  </si>
  <si>
    <t>数量</t>
  </si>
  <si>
    <t>预算
金额</t>
  </si>
  <si>
    <t>采购原因（新增、补购、其他）</t>
  </si>
  <si>
    <t>资金来源</t>
  </si>
  <si>
    <t>承诺付款时间</t>
  </si>
  <si>
    <t>备注</t>
  </si>
  <si>
    <t>办公设备</t>
  </si>
  <si>
    <t>饮水机</t>
  </si>
  <si>
    <t>补够</t>
  </si>
  <si>
    <t>公用经费</t>
  </si>
  <si>
    <t>2022.12.31</t>
  </si>
  <si>
    <t>开水器</t>
  </si>
  <si>
    <t>合计</t>
  </si>
  <si>
    <t>党组织财经领导小组意见及小组成员签名</t>
  </si>
  <si>
    <t>校（园）分管财务领导小组意见：</t>
  </si>
  <si>
    <r>
      <rPr>
        <sz val="12"/>
        <rFont val="宋体"/>
        <family val="3"/>
        <charset val="134"/>
      </rPr>
      <t xml:space="preserve">                                               </t>
    </r>
    <r>
      <rPr>
        <sz val="12"/>
        <rFont val="宋体"/>
        <family val="3"/>
        <charset val="134"/>
      </rPr>
      <t>签名：</t>
    </r>
  </si>
  <si>
    <t>教师代表</t>
  </si>
  <si>
    <t>管理员</t>
  </si>
  <si>
    <t>纪律委员</t>
  </si>
  <si>
    <t>校长</t>
  </si>
  <si>
    <t>党组织书记</t>
  </si>
  <si>
    <t>报账员</t>
  </si>
  <si>
    <r>
      <rPr>
        <sz val="12"/>
        <rFont val="宋体"/>
        <family val="3"/>
        <charset val="134"/>
      </rPr>
      <t>教育局审核意见或建议：</t>
    </r>
    <r>
      <rPr>
        <sz val="12"/>
        <rFont val="宋体"/>
        <family val="3"/>
        <charset val="134"/>
      </rPr>
      <t xml:space="preserve">
</t>
    </r>
    <r>
      <rPr>
        <sz val="12"/>
        <rFont val="宋体"/>
        <family val="3"/>
        <charset val="134"/>
      </rPr>
      <t>电教中心签字：</t>
    </r>
    <r>
      <rPr>
        <sz val="12"/>
        <rFont val="宋体"/>
        <family val="3"/>
        <charset val="134"/>
      </rPr>
      <t xml:space="preserve">                    </t>
    </r>
    <r>
      <rPr>
        <sz val="12"/>
        <rFont val="宋体"/>
        <family val="3"/>
        <charset val="134"/>
      </rPr>
      <t>基教股签字：</t>
    </r>
    <r>
      <rPr>
        <sz val="12"/>
        <rFont val="宋体"/>
        <family val="3"/>
        <charset val="134"/>
      </rPr>
      <t xml:space="preserve">        </t>
    </r>
    <r>
      <rPr>
        <sz val="12"/>
        <rFont val="宋体"/>
        <family val="3"/>
        <charset val="134"/>
      </rPr>
      <t xml:space="preserve">
</t>
    </r>
    <r>
      <rPr>
        <sz val="12"/>
        <rFont val="宋体"/>
        <family val="3"/>
        <charset val="134"/>
      </rPr>
      <t>宣教股签字：</t>
    </r>
    <r>
      <rPr>
        <sz val="12"/>
        <rFont val="宋体"/>
        <family val="3"/>
        <charset val="134"/>
      </rPr>
      <t xml:space="preserve">                      </t>
    </r>
    <r>
      <rPr>
        <sz val="12"/>
        <rFont val="宋体"/>
        <family val="3"/>
        <charset val="134"/>
      </rPr>
      <t>计财股签字：</t>
    </r>
  </si>
  <si>
    <t>教育局批复意见:</t>
  </si>
  <si>
    <t>备注：采购类别为办公用品、办公设备、办公家具、体育器材、仪器设备、电气设备、教学用具、生活用品等</t>
  </si>
  <si>
    <t>商品名称</t>
  </si>
  <si>
    <t>参数</t>
  </si>
  <si>
    <t>单位</t>
  </si>
  <si>
    <t>*数量</t>
  </si>
  <si>
    <t>单价</t>
  </si>
  <si>
    <t>控制总价（元）</t>
  </si>
  <si>
    <t xml:space="preserve"> 饮水机额定频率 (Hz)50，额定功率 (w)4500，额定电压 (V)
380，产品类型：温热，产品款式：立式，产品尺寸：（长*宽*高）(mm)1200*450*1530，容量:35L,水温要求：温热，是否有液晶显示屏：是，是否有消毒功能：是，包上门安装、包工包料安装，调试：供应商提供，上门维修：供应商提供，售后服务内容：全国联保，节能环保，自带防护触电功能，消毒方式：逐层步进分层加热，温控器类型：防干烧，是否自动断电：是，是否有自动除菌能：是，是否有取壶按钮：是，是否有保温功能：是，是否有360度底座：是，是否内置消毒柜：是，是否带刻度：是，内胆材质：不锈钢，冷冻方式：逐层步进分层加热，加热方式：逐层步进加热，沸腾胆材质：不锈钢，出水方式：逐层步进分层加热，配反渗透净水器，包运费，质保时间：一年以上。</t>
  </si>
  <si>
    <t>台</t>
  </si>
  <si>
    <t>开水机</t>
  </si>
  <si>
    <t xml:space="preserve">开水机： 商用开水器商用电热开水机全自动进水不锈钢烧水器开水炉热水桶学校工厂工地饭店饮水机，配备底座：底座尺寸（长*宽*高）53*50*44(mm)，水龙头数：2，额定功率 (w)：5000W以上，额定电流 (A)：220V，电压 (V)：220，容量:60L产品材质：不锈钢,产品尺寸（长*宽*高）：410*260*630(mm),节能环保，自带防护触电功能，自带发泡，包工包料安装，质保时间：一年以上。
</t>
  </si>
  <si>
    <t></t>
  </si>
  <si>
    <t>开水机底座图片</t>
  </si>
  <si>
    <t>学校财经工作领导小组：</t>
  </si>
  <si>
    <t>日期：2022年  月    日</t>
  </si>
  <si>
    <t>疏勒县罕南力克镇中学（齐鲁疏勒二中）采购电器设备参数</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</si>
</sst>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_ "/>
    <numFmt numFmtId="179" formatCode="0.00_ "/>
    <numFmt numFmtId="180" formatCode="0.00_);[Red]\(0.00\)"/>
  </numFmts>
  <fonts count="22">
    <font>
      <sz val="11"/>
      <color theme="1"/>
      <name val="宋体"/>
      <charset val="134"/>
      <scheme val="minor"/>
    </font>
    <font>
      <sz val="11"/>
      <color theme="1"/>
      <name val="宋体"/>
      <charset val="134"/>
    </font>
    <font>
      <sz val="18"/>
      <color rgb="FF000000"/>
      <name val="宋体"/>
      <charset val="134"/>
    </font>
    <font>
      <b/>
      <sz val="14"/>
      <color rgb="FF000000"/>
      <name val="宋体"/>
      <charset val="134"/>
    </font>
    <font>
      <sz val="12"/>
      <color rgb="FF000000"/>
      <name val="宋体"/>
      <charset val="134"/>
    </font>
    <font>
      <sz val="12"/>
      <color rgb="FF404040"/>
      <name val="Microsoft YaHei"/>
      <charset val="134"/>
    </font>
    <font>
      <sz val="11"/>
      <name val="宋体"/>
      <charset val="134"/>
    </font>
    <font>
      <sz val="12"/>
      <name val="宋体"/>
      <charset val="134"/>
    </font>
    <font>
      <sz val="11"/>
      <color rgb="FF000000"/>
      <name val="宋体"/>
      <charset val="134"/>
    </font>
    <font>
      <sz val="10"/>
      <color rgb="FF000000"/>
      <name val="宋体"/>
      <charset val="134"/>
    </font>
    <font>
      <b/>
      <sz val="11"/>
      <color theme="1"/>
      <name val="宋体"/>
      <charset val="134"/>
    </font>
    <font>
      <b/>
      <sz val="28"/>
      <name val="仿宋_GB2312"/>
      <charset val="134"/>
    </font>
    <font>
      <sz val="10"/>
      <name val="宋体"/>
      <family val="3"/>
      <charset val="134"/>
    </font>
    <font>
      <sz val="8"/>
      <name val="宋体"/>
      <family val="3"/>
      <charset val="134"/>
    </font>
    <font>
      <b/>
      <sz val="12"/>
      <name val="宋体"/>
      <family val="3"/>
      <charset val="134"/>
    </font>
    <font>
      <sz val="9"/>
      <name val="宋体"/>
      <family val="3"/>
      <charset val="134"/>
    </font>
    <font>
      <sz val="6"/>
      <name val="宋体"/>
      <family val="3"/>
      <charset val="134"/>
    </font>
    <font>
      <b/>
      <sz val="20"/>
      <name val="仿宋_GB2312"/>
      <charset val="134"/>
    </font>
    <font>
      <b/>
      <sz val="18"/>
      <name val="仿宋_GB2312"/>
      <charset val="134"/>
    </font>
    <font>
      <sz val="12"/>
      <name val="宋体"/>
      <family val="3"/>
      <charset val="134"/>
    </font>
    <font>
      <sz val="9"/>
      <name val="宋体"/>
      <family val="3"/>
      <charset val="134"/>
      <scheme val="minor"/>
    </font>
    <font>
      <sz val="18"/>
      <color rgb="FF000000"/>
      <name val="宋体"/>
      <family val="3"/>
      <charset val="134"/>
    </font>
  </fonts>
  <fills count="3">
    <fill>
      <patternFill patternType="none"/>
    </fill>
    <fill>
      <patternFill patternType="gray125"/>
    </fill>
    <fill>
      <patternFill patternType="solid">
        <fgColor rgb="FFFFFFFF"/>
        <bgColor rgb="FF000000"/>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s>
  <cellStyleXfs count="1">
    <xf numFmtId="0" fontId="0" fillId="0" borderId="0">
      <alignment vertical="center"/>
    </xf>
  </cellStyleXfs>
  <cellXfs count="73">
    <xf numFmtId="0" fontId="0" fillId="0" borderId="0" xfId="0">
      <alignment vertical="center"/>
    </xf>
    <xf numFmtId="0" fontId="1" fillId="0"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80" fontId="3" fillId="2" borderId="2" xfId="0" applyNumberFormat="1" applyFont="1" applyFill="1" applyBorder="1" applyAlignment="1">
      <alignment horizontal="center" vertical="center" wrapText="1"/>
    </xf>
    <xf numFmtId="0" fontId="4" fillId="0" borderId="3"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179" fontId="6"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8" fillId="2" borderId="4"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9" fillId="2" borderId="4" xfId="0" applyFont="1" applyFill="1" applyBorder="1" applyAlignment="1">
      <alignment horizontal="center" vertical="center"/>
    </xf>
    <xf numFmtId="0" fontId="4" fillId="0" borderId="4" xfId="0" applyFont="1" applyFill="1" applyBorder="1" applyAlignment="1" applyProtection="1">
      <alignment horizontal="center" vertical="center" wrapText="1"/>
      <protection locked="0"/>
    </xf>
    <xf numFmtId="0" fontId="7" fillId="0" borderId="7" xfId="0" applyFont="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179" fontId="1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178" fontId="7" fillId="0" borderId="1" xfId="0" applyNumberFormat="1" applyFont="1" applyBorder="1" applyAlignment="1">
      <alignment horizontal="center" vertical="center"/>
    </xf>
    <xf numFmtId="179" fontId="7" fillId="0" borderId="1" xfId="0" applyNumberFormat="1" applyFont="1" applyBorder="1" applyAlignment="1">
      <alignment horizontal="center" vertical="center"/>
    </xf>
    <xf numFmtId="0" fontId="7"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top" wrapText="1"/>
    </xf>
    <xf numFmtId="0" fontId="7" fillId="0" borderId="0" xfId="0" applyFont="1">
      <alignment vertical="center"/>
    </xf>
    <xf numFmtId="0" fontId="12" fillId="2" borderId="10" xfId="0" applyFont="1" applyFill="1" applyBorder="1" applyAlignment="1">
      <alignment horizontal="center" vertical="center" wrapText="1"/>
    </xf>
    <xf numFmtId="0" fontId="7" fillId="0" borderId="0" xfId="0" applyFont="1" applyAlignment="1">
      <alignment vertical="center" wrapText="1"/>
    </xf>
    <xf numFmtId="0" fontId="12" fillId="0" borderId="10" xfId="0" applyFont="1" applyBorder="1" applyAlignment="1">
      <alignment horizontal="center" vertical="center" wrapText="1"/>
    </xf>
    <xf numFmtId="0" fontId="14" fillId="0" borderId="0" xfId="0" applyFont="1">
      <alignment vertical="center"/>
    </xf>
    <xf numFmtId="0" fontId="14" fillId="0" borderId="5"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vertical="top" wrapText="1"/>
    </xf>
    <xf numFmtId="0" fontId="8" fillId="0" borderId="0" xfId="0" applyFont="1">
      <alignment vertical="center"/>
    </xf>
    <xf numFmtId="0" fontId="11" fillId="0" borderId="0" xfId="0" applyFont="1" applyAlignment="1">
      <alignment horizontal="center" vertical="center" wrapText="1"/>
    </xf>
    <xf numFmtId="0" fontId="7" fillId="0" borderId="7" xfId="0" applyFont="1" applyBorder="1" applyAlignment="1">
      <alignment horizontal="center" vertical="center"/>
    </xf>
    <xf numFmtId="31" fontId="7" fillId="0" borderId="7" xfId="0" applyNumberFormat="1" applyFont="1" applyBorder="1" applyAlignment="1">
      <alignment horizontal="center" vertical="center"/>
    </xf>
    <xf numFmtId="0" fontId="12"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shrinkToFit="1"/>
    </xf>
    <xf numFmtId="0" fontId="12" fillId="2"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xf>
    <xf numFmtId="0" fontId="12" fillId="0" borderId="10" xfId="0" applyFont="1" applyBorder="1" applyAlignment="1">
      <alignment horizontal="center" vertical="center" wrapText="1"/>
    </xf>
    <xf numFmtId="0" fontId="12" fillId="0" borderId="10" xfId="0" applyFont="1" applyBorder="1" applyAlignment="1">
      <alignment horizontal="left" vertical="center" wrapText="1"/>
    </xf>
    <xf numFmtId="0" fontId="15" fillId="0" borderId="10" xfId="0" applyFont="1" applyBorder="1" applyAlignment="1">
      <alignment horizontal="left" vertical="center" wrapText="1"/>
    </xf>
    <xf numFmtId="0" fontId="7" fillId="0" borderId="11" xfId="0" applyFont="1" applyBorder="1" applyAlignment="1">
      <alignment horizontal="center" vertical="center"/>
    </xf>
    <xf numFmtId="0" fontId="16" fillId="2" borderId="10" xfId="0" applyFont="1" applyFill="1" applyBorder="1" applyAlignment="1">
      <alignment horizontal="left" vertical="center" wrapText="1"/>
    </xf>
    <xf numFmtId="0" fontId="7" fillId="0" borderId="12" xfId="0" applyFont="1" applyBorder="1" applyAlignment="1">
      <alignment horizontal="left" vertical="top"/>
    </xf>
    <xf numFmtId="0" fontId="7" fillId="0" borderId="7" xfId="0" applyFont="1" applyBorder="1" applyAlignment="1">
      <alignment horizontal="left" vertical="top"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horizontal="center" vertical="top" wrapText="1"/>
    </xf>
    <xf numFmtId="0" fontId="7" fillId="0" borderId="9" xfId="0" applyFont="1" applyBorder="1" applyAlignment="1">
      <alignment horizontal="center" vertical="top"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4" fillId="2" borderId="1" xfId="0" applyFont="1" applyFill="1" applyBorder="1" applyAlignment="1">
      <alignment horizontal="center" vertical="center"/>
    </xf>
    <xf numFmtId="0" fontId="7" fillId="0" borderId="13" xfId="0" applyFont="1" applyBorder="1" applyAlignment="1">
      <alignment horizontal="left" vertical="center" wrapText="1"/>
    </xf>
    <xf numFmtId="0" fontId="6" fillId="0" borderId="12" xfId="0" applyFont="1" applyBorder="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left" vertical="top" wrapText="1"/>
    </xf>
    <xf numFmtId="0" fontId="2"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center" vertical="center"/>
    </xf>
    <xf numFmtId="179" fontId="6" fillId="0" borderId="5" xfId="0" applyNumberFormat="1" applyFont="1" applyFill="1" applyBorder="1" applyAlignment="1">
      <alignment horizontal="center" vertical="center" wrapText="1"/>
    </xf>
    <xf numFmtId="179" fontId="6" fillId="0" borderId="4"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21" fillId="0" borderId="0" xfId="0"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57150</xdr:colOff>
      <xdr:row>2</xdr:row>
      <xdr:rowOff>114299</xdr:rowOff>
    </xdr:from>
    <xdr:to>
      <xdr:col>7</xdr:col>
      <xdr:colOff>1438275</xdr:colOff>
      <xdr:row>2</xdr:row>
      <xdr:rowOff>2124075</xdr:rowOff>
    </xdr:to>
    <xdr:pic>
      <xdr:nvPicPr>
        <xdr:cNvPr id="3" name="图片 2"/>
        <xdr:cNvPicPr>
          <a:picLocks noChangeAspect="1"/>
        </xdr:cNvPicPr>
      </xdr:nvPicPr>
      <xdr:blipFill>
        <a:blip xmlns:r="http://schemas.openxmlformats.org/officeDocument/2006/relationships" r:embed="rId1"/>
        <a:stretch>
          <a:fillRect/>
        </a:stretch>
      </xdr:blipFill>
      <xdr:spPr>
        <a:xfrm>
          <a:off x="8715375" y="1038224"/>
          <a:ext cx="1381125" cy="2009776"/>
        </a:xfrm>
        <a:prstGeom prst="rect">
          <a:avLst/>
        </a:prstGeom>
        <a:noFill/>
        <a:ln w="9525">
          <a:noFill/>
        </a:ln>
      </xdr:spPr>
    </xdr:pic>
    <xdr:clientData/>
  </xdr:twoCellAnchor>
  <xdr:twoCellAnchor editAs="oneCell">
    <xdr:from>
      <xdr:col>7</xdr:col>
      <xdr:colOff>47625</xdr:colOff>
      <xdr:row>3</xdr:row>
      <xdr:rowOff>0</xdr:rowOff>
    </xdr:from>
    <xdr:to>
      <xdr:col>7</xdr:col>
      <xdr:colOff>1304925</xdr:colOff>
      <xdr:row>4</xdr:row>
      <xdr:rowOff>19685</xdr:rowOff>
    </xdr:to>
    <xdr:pic>
      <xdr:nvPicPr>
        <xdr:cNvPr id="4" name="图片 3"/>
        <xdr:cNvPicPr>
          <a:picLocks noChangeAspect="1"/>
        </xdr:cNvPicPr>
      </xdr:nvPicPr>
      <xdr:blipFill>
        <a:blip xmlns:r="http://schemas.openxmlformats.org/officeDocument/2006/relationships" r:embed="rId2"/>
        <a:stretch>
          <a:fillRect/>
        </a:stretch>
      </xdr:blipFill>
      <xdr:spPr>
        <a:xfrm>
          <a:off x="8705850" y="3149600"/>
          <a:ext cx="1257300" cy="908685"/>
        </a:xfrm>
        <a:prstGeom prst="rect">
          <a:avLst/>
        </a:prstGeom>
        <a:noFill/>
        <a:ln w="9525">
          <a:noFill/>
        </a:ln>
      </xdr:spPr>
    </xdr:pic>
    <xdr:clientData/>
  </xdr:twoCellAnchor>
  <xdr:twoCellAnchor editAs="oneCell">
    <xdr:from>
      <xdr:col>7</xdr:col>
      <xdr:colOff>19050</xdr:colOff>
      <xdr:row>4</xdr:row>
      <xdr:rowOff>28575</xdr:rowOff>
    </xdr:from>
    <xdr:to>
      <xdr:col>7</xdr:col>
      <xdr:colOff>1266825</xdr:colOff>
      <xdr:row>4</xdr:row>
      <xdr:rowOff>932815</xdr:rowOff>
    </xdr:to>
    <xdr:pic>
      <xdr:nvPicPr>
        <xdr:cNvPr id="5" name="图片 4"/>
        <xdr:cNvPicPr>
          <a:picLocks noChangeAspect="1"/>
        </xdr:cNvPicPr>
      </xdr:nvPicPr>
      <xdr:blipFill>
        <a:blip xmlns:r="http://schemas.openxmlformats.org/officeDocument/2006/relationships" r:embed="rId3"/>
        <a:stretch>
          <a:fillRect/>
        </a:stretch>
      </xdr:blipFill>
      <xdr:spPr>
        <a:xfrm>
          <a:off x="8677275" y="4067175"/>
          <a:ext cx="1247775" cy="90424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G21"/>
  <sheetViews>
    <sheetView workbookViewId="0">
      <selection activeCell="T8" sqref="T8"/>
    </sheetView>
  </sheetViews>
  <sheetFormatPr defaultColWidth="9" defaultRowHeight="13.5"/>
  <cols>
    <col min="1" max="1" width="4.875" customWidth="1"/>
    <col min="3" max="3" width="9.625" customWidth="1"/>
    <col min="4" max="4" width="6.125" customWidth="1"/>
    <col min="5" max="5" width="8.875" customWidth="1"/>
    <col min="6" max="6" width="9.875" customWidth="1"/>
    <col min="7" max="7" width="8.5" customWidth="1"/>
    <col min="8" max="8" width="3.25" customWidth="1"/>
    <col min="9" max="9" width="8.875" customWidth="1"/>
    <col min="10" max="10" width="9.625" customWidth="1"/>
    <col min="11" max="11" width="6" customWidth="1"/>
    <col min="12" max="12" width="18.375" customWidth="1"/>
    <col min="13" max="13" width="2.625" customWidth="1"/>
    <col min="14" max="14" width="6.25" customWidth="1"/>
    <col min="15" max="15" width="8.75" customWidth="1"/>
  </cols>
  <sheetData>
    <row r="1" spans="1:215" ht="66" customHeight="1">
      <c r="A1" s="37" t="s">
        <v>0</v>
      </c>
      <c r="B1" s="37"/>
      <c r="C1" s="37"/>
      <c r="D1" s="37"/>
      <c r="E1" s="37"/>
      <c r="F1" s="37"/>
      <c r="G1" s="37"/>
      <c r="H1" s="37"/>
      <c r="I1" s="37"/>
      <c r="J1" s="37"/>
      <c r="K1" s="37"/>
      <c r="L1" s="37"/>
      <c r="M1" s="37"/>
      <c r="N1" s="37"/>
      <c r="O1" s="37"/>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row>
    <row r="2" spans="1:215" ht="14.25" customHeight="1">
      <c r="A2" s="38" t="s">
        <v>1</v>
      </c>
      <c r="B2" s="38"/>
      <c r="C2" s="38"/>
      <c r="D2" s="38"/>
      <c r="E2" s="38"/>
      <c r="F2" s="38"/>
      <c r="G2" s="38"/>
      <c r="H2" s="38"/>
      <c r="I2" s="38"/>
      <c r="J2" s="39" t="s">
        <v>2</v>
      </c>
      <c r="K2" s="39"/>
      <c r="L2" s="39"/>
      <c r="M2" s="39"/>
      <c r="N2" s="39"/>
      <c r="O2" s="39"/>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row>
    <row r="3" spans="1:215" ht="51.75" customHeight="1">
      <c r="A3" s="15" t="s">
        <v>3</v>
      </c>
      <c r="B3" s="16" t="s">
        <v>4</v>
      </c>
      <c r="C3" s="40" t="s">
        <v>5</v>
      </c>
      <c r="D3" s="40"/>
      <c r="E3" s="17" t="s">
        <v>6</v>
      </c>
      <c r="F3" s="18" t="s">
        <v>7</v>
      </c>
      <c r="G3" s="41" t="s">
        <v>8</v>
      </c>
      <c r="H3" s="41"/>
      <c r="I3" s="15" t="s">
        <v>9</v>
      </c>
      <c r="J3" s="42" t="s">
        <v>10</v>
      </c>
      <c r="K3" s="42"/>
      <c r="L3" s="29"/>
      <c r="M3" s="42" t="s">
        <v>11</v>
      </c>
      <c r="N3" s="42"/>
      <c r="O3" s="42"/>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row>
    <row r="4" spans="1:215" ht="51.75" customHeight="1">
      <c r="A4" s="19">
        <v>1</v>
      </c>
      <c r="B4" s="20" t="s">
        <v>12</v>
      </c>
      <c r="C4" s="43" t="s">
        <v>13</v>
      </c>
      <c r="D4" s="43"/>
      <c r="E4" s="14">
        <v>3</v>
      </c>
      <c r="F4" s="21">
        <f>E4*8500</f>
        <v>25500</v>
      </c>
      <c r="G4" s="44" t="s">
        <v>14</v>
      </c>
      <c r="H4" s="44"/>
      <c r="I4" s="19" t="s">
        <v>15</v>
      </c>
      <c r="J4" s="45" t="s">
        <v>16</v>
      </c>
      <c r="K4" s="45"/>
      <c r="L4" s="31"/>
      <c r="M4" s="46"/>
      <c r="N4" s="46"/>
      <c r="O4" s="46"/>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row>
    <row r="5" spans="1:215" ht="66" customHeight="1">
      <c r="A5" s="19">
        <v>2</v>
      </c>
      <c r="B5" s="20" t="s">
        <v>12</v>
      </c>
      <c r="C5" s="43" t="s">
        <v>17</v>
      </c>
      <c r="D5" s="43"/>
      <c r="E5" s="14">
        <v>20</v>
      </c>
      <c r="F5" s="22">
        <f>E5*1900</f>
        <v>38000</v>
      </c>
      <c r="G5" s="44" t="s">
        <v>14</v>
      </c>
      <c r="H5" s="44"/>
      <c r="I5" s="19" t="s">
        <v>15</v>
      </c>
      <c r="J5" s="45" t="s">
        <v>16</v>
      </c>
      <c r="K5" s="45"/>
      <c r="L5" s="31"/>
      <c r="M5" s="47"/>
      <c r="N5" s="47"/>
      <c r="O5" s="47"/>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row>
    <row r="6" spans="1:215" ht="51.75" customHeight="1">
      <c r="A6" s="48" t="s">
        <v>18</v>
      </c>
      <c r="B6" s="48"/>
      <c r="C6" s="43"/>
      <c r="D6" s="43"/>
      <c r="E6" s="23">
        <f>E4+E5</f>
        <v>23</v>
      </c>
      <c r="F6" s="24">
        <f>F4+F5</f>
        <v>63500</v>
      </c>
      <c r="G6" s="44"/>
      <c r="H6" s="44"/>
      <c r="I6" s="19"/>
      <c r="J6" s="45"/>
      <c r="K6" s="45"/>
      <c r="L6" s="31"/>
      <c r="M6" s="49"/>
      <c r="N6" s="49"/>
      <c r="O6" s="49"/>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row>
    <row r="7" spans="1:215" ht="29.1" customHeight="1">
      <c r="A7" s="63" t="s">
        <v>19</v>
      </c>
      <c r="B7" s="63"/>
      <c r="C7" s="50" t="s">
        <v>20</v>
      </c>
      <c r="D7" s="50"/>
      <c r="E7" s="50"/>
      <c r="F7" s="50"/>
      <c r="G7" s="50"/>
      <c r="H7" s="50"/>
      <c r="I7" s="50"/>
      <c r="J7" s="50"/>
      <c r="K7" s="50"/>
      <c r="L7" s="50"/>
      <c r="M7" s="50"/>
      <c r="N7" s="50"/>
      <c r="O7" s="50"/>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row>
    <row r="8" spans="1:215" ht="29.1" customHeight="1">
      <c r="A8" s="63"/>
      <c r="B8" s="63"/>
      <c r="C8" s="25"/>
      <c r="D8" s="25"/>
      <c r="E8" s="26"/>
      <c r="F8" s="27"/>
      <c r="G8" s="26"/>
      <c r="H8" s="26"/>
      <c r="I8" s="32"/>
      <c r="J8" s="26"/>
      <c r="K8" s="26"/>
      <c r="L8" s="26"/>
      <c r="M8" s="26"/>
      <c r="N8" s="26"/>
      <c r="O8" s="33"/>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row>
    <row r="9" spans="1:215" ht="29.1" customHeight="1">
      <c r="A9" s="63"/>
      <c r="B9" s="63"/>
      <c r="C9" s="51" t="s">
        <v>21</v>
      </c>
      <c r="D9" s="51"/>
      <c r="E9" s="51"/>
      <c r="F9" s="51"/>
      <c r="G9" s="51"/>
      <c r="H9" s="51"/>
      <c r="I9" s="51"/>
      <c r="J9" s="51"/>
      <c r="K9" s="51"/>
      <c r="L9" s="51"/>
      <c r="M9" s="51"/>
      <c r="N9" s="51"/>
      <c r="O9" s="51"/>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row>
    <row r="10" spans="1:215" ht="39.950000000000003" customHeight="1">
      <c r="A10" s="63"/>
      <c r="B10" s="63"/>
      <c r="C10" s="52" t="s">
        <v>22</v>
      </c>
      <c r="D10" s="52"/>
      <c r="E10" s="52" t="s">
        <v>22</v>
      </c>
      <c r="F10" s="52"/>
      <c r="G10" s="52" t="s">
        <v>23</v>
      </c>
      <c r="H10" s="52"/>
      <c r="I10" s="52"/>
      <c r="J10" s="38" t="s">
        <v>24</v>
      </c>
      <c r="K10" s="53"/>
      <c r="L10" s="34" t="s">
        <v>25</v>
      </c>
      <c r="M10" s="54" t="s">
        <v>26</v>
      </c>
      <c r="N10" s="54"/>
      <c r="O10" s="54"/>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row>
    <row r="11" spans="1:215" ht="39.950000000000003" customHeight="1">
      <c r="A11" s="63"/>
      <c r="B11" s="63"/>
      <c r="C11" s="55"/>
      <c r="D11" s="55"/>
      <c r="E11" s="55"/>
      <c r="F11" s="55"/>
      <c r="G11" s="55"/>
      <c r="H11" s="55"/>
      <c r="I11" s="55"/>
      <c r="J11" s="56"/>
      <c r="K11" s="55"/>
      <c r="L11" s="35"/>
      <c r="M11" s="56"/>
      <c r="N11" s="56"/>
      <c r="O11" s="55"/>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row>
    <row r="12" spans="1:215" ht="53.1" customHeight="1">
      <c r="A12" s="57" t="s">
        <v>27</v>
      </c>
      <c r="B12" s="58"/>
      <c r="C12" s="59"/>
      <c r="D12" s="59"/>
      <c r="E12" s="59"/>
      <c r="F12" s="59"/>
      <c r="G12" s="59"/>
      <c r="H12" s="59"/>
      <c r="I12" s="59"/>
      <c r="J12" s="59"/>
      <c r="K12" s="59"/>
      <c r="L12" s="59"/>
      <c r="M12" s="59"/>
      <c r="N12" s="59"/>
      <c r="O12" s="59"/>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c r="GR12" s="36"/>
      <c r="GS12" s="36"/>
      <c r="GT12" s="36"/>
      <c r="GU12" s="36"/>
      <c r="GV12" s="36"/>
      <c r="GW12" s="36"/>
      <c r="GX12" s="36"/>
      <c r="GY12" s="36"/>
      <c r="GZ12" s="36"/>
      <c r="HA12" s="36"/>
      <c r="HB12" s="36"/>
      <c r="HC12" s="36"/>
      <c r="HD12" s="36"/>
      <c r="HE12" s="36"/>
      <c r="HF12" s="36"/>
      <c r="HG12" s="36"/>
    </row>
    <row r="13" spans="1:215" ht="18.95" customHeight="1">
      <c r="A13" s="64" t="s">
        <v>28</v>
      </c>
      <c r="B13" s="64"/>
      <c r="C13" s="64"/>
      <c r="D13" s="64"/>
      <c r="E13" s="64"/>
      <c r="F13" s="64"/>
      <c r="G13" s="64"/>
      <c r="H13" s="64"/>
      <c r="I13" s="64"/>
      <c r="J13" s="64"/>
      <c r="K13" s="64"/>
      <c r="L13" s="64"/>
      <c r="M13" s="64"/>
      <c r="N13" s="64"/>
      <c r="O13" s="64"/>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row>
    <row r="14" spans="1:215" ht="18.95" customHeight="1">
      <c r="A14" s="64"/>
      <c r="B14" s="64"/>
      <c r="C14" s="64"/>
      <c r="D14" s="64"/>
      <c r="E14" s="64"/>
      <c r="F14" s="64"/>
      <c r="G14" s="64"/>
      <c r="H14" s="64"/>
      <c r="I14" s="64"/>
      <c r="J14" s="64"/>
      <c r="K14" s="64"/>
      <c r="L14" s="64"/>
      <c r="M14" s="64"/>
      <c r="N14" s="64"/>
      <c r="O14" s="64"/>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row>
    <row r="15" spans="1:215" ht="18.95" customHeight="1">
      <c r="A15" s="64"/>
      <c r="B15" s="64"/>
      <c r="C15" s="64"/>
      <c r="D15" s="64"/>
      <c r="E15" s="64"/>
      <c r="F15" s="64"/>
      <c r="G15" s="64"/>
      <c r="H15" s="64"/>
      <c r="I15" s="64"/>
      <c r="J15" s="64"/>
      <c r="K15" s="64"/>
      <c r="L15" s="64"/>
      <c r="M15" s="64"/>
      <c r="N15" s="64"/>
      <c r="O15" s="64"/>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row>
    <row r="16" spans="1:215" ht="27.95" customHeight="1">
      <c r="A16" s="64"/>
      <c r="B16" s="64"/>
      <c r="C16" s="64"/>
      <c r="D16" s="64"/>
      <c r="E16" s="64"/>
      <c r="F16" s="64"/>
      <c r="G16" s="64"/>
      <c r="H16" s="64"/>
      <c r="I16" s="64"/>
      <c r="J16" s="64"/>
      <c r="K16" s="64"/>
      <c r="L16" s="64"/>
      <c r="M16" s="64"/>
      <c r="N16" s="64"/>
      <c r="O16" s="64"/>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row>
    <row r="17" spans="1:215" ht="83.1" customHeight="1">
      <c r="A17" s="60" t="s">
        <v>29</v>
      </c>
      <c r="B17" s="60"/>
      <c r="C17" s="60"/>
      <c r="D17" s="60"/>
      <c r="E17" s="60"/>
      <c r="F17" s="60"/>
      <c r="G17" s="60"/>
      <c r="H17" s="60"/>
      <c r="I17" s="60"/>
      <c r="J17" s="60"/>
      <c r="K17" s="60"/>
      <c r="L17" s="60"/>
      <c r="M17" s="60"/>
      <c r="N17" s="60"/>
      <c r="O17" s="60"/>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row>
    <row r="18" spans="1:215" ht="14.25" customHeight="1">
      <c r="A18" s="61" t="s">
        <v>30</v>
      </c>
      <c r="B18" s="61"/>
      <c r="C18" s="61"/>
      <c r="D18" s="61"/>
      <c r="E18" s="61"/>
      <c r="F18" s="61"/>
      <c r="G18" s="61"/>
      <c r="H18" s="61"/>
      <c r="I18" s="61"/>
      <c r="J18" s="61"/>
      <c r="K18" s="61"/>
      <c r="L18" s="61"/>
      <c r="M18" s="61"/>
      <c r="N18" s="61"/>
      <c r="O18" s="61"/>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row>
    <row r="19" spans="1:215" ht="14.25" customHeight="1">
      <c r="A19" s="62"/>
      <c r="B19" s="62"/>
      <c r="C19" s="62"/>
      <c r="D19" s="62"/>
      <c r="E19" s="62"/>
      <c r="F19" s="62"/>
      <c r="G19" s="62"/>
      <c r="H19" s="62"/>
      <c r="I19" s="62"/>
      <c r="J19" s="62"/>
      <c r="K19" s="62"/>
      <c r="L19" s="62"/>
      <c r="M19" s="62"/>
      <c r="N19" s="62"/>
      <c r="O19" s="62"/>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row>
    <row r="20" spans="1:215" ht="14.25" customHeight="1">
      <c r="A20" s="62"/>
      <c r="B20" s="62"/>
      <c r="C20" s="62"/>
      <c r="D20" s="62"/>
      <c r="E20" s="62"/>
      <c r="F20" s="62"/>
      <c r="G20" s="62"/>
      <c r="H20" s="62"/>
      <c r="I20" s="62"/>
      <c r="J20" s="62"/>
      <c r="K20" s="62"/>
      <c r="L20" s="62"/>
      <c r="M20" s="62"/>
      <c r="N20" s="62"/>
      <c r="O20" s="62"/>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row>
    <row r="21" spans="1:215" ht="14.2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row>
  </sheetData>
  <mergeCells count="40">
    <mergeCell ref="A20:O20"/>
    <mergeCell ref="A7:B11"/>
    <mergeCell ref="A13:O16"/>
    <mergeCell ref="A12:B12"/>
    <mergeCell ref="C12:O12"/>
    <mergeCell ref="A17:O17"/>
    <mergeCell ref="A18:O18"/>
    <mergeCell ref="A19:O19"/>
    <mergeCell ref="C11:D11"/>
    <mergeCell ref="E11:F11"/>
    <mergeCell ref="G11:I11"/>
    <mergeCell ref="J11:K11"/>
    <mergeCell ref="M11:O11"/>
    <mergeCell ref="C7:O7"/>
    <mergeCell ref="C9:O9"/>
    <mergeCell ref="C10:D10"/>
    <mergeCell ref="E10:F10"/>
    <mergeCell ref="G10:I10"/>
    <mergeCell ref="J10:K10"/>
    <mergeCell ref="M10:O10"/>
    <mergeCell ref="A6:B6"/>
    <mergeCell ref="C6:D6"/>
    <mergeCell ref="G6:H6"/>
    <mergeCell ref="J6:K6"/>
    <mergeCell ref="M6:O6"/>
    <mergeCell ref="C4:D4"/>
    <mergeCell ref="G4:H4"/>
    <mergeCell ref="J4:K4"/>
    <mergeCell ref="M4:O4"/>
    <mergeCell ref="C5:D5"/>
    <mergeCell ref="G5:H5"/>
    <mergeCell ref="J5:K5"/>
    <mergeCell ref="M5:O5"/>
    <mergeCell ref="A1:O1"/>
    <mergeCell ref="A2:I2"/>
    <mergeCell ref="J2:O2"/>
    <mergeCell ref="C3:D3"/>
    <mergeCell ref="G3:H3"/>
    <mergeCell ref="J3:K3"/>
    <mergeCell ref="M3:O3"/>
  </mergeCells>
  <phoneticPr fontId="20" type="noConversion"/>
  <printOptions horizontalCentered="1"/>
  <pageMargins left="0.39305555555555599" right="0.39305555555555599" top="0.60624999999999996" bottom="0.60624999999999996" header="0.5" footer="0.5"/>
  <pageSetup paperSize="9" scale="8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abSelected="1" workbookViewId="0">
      <selection activeCell="L3" sqref="L3"/>
    </sheetView>
  </sheetViews>
  <sheetFormatPr defaultColWidth="9" defaultRowHeight="13.5"/>
  <cols>
    <col min="1" max="1" width="7" style="1" customWidth="1"/>
    <col min="2" max="2" width="13.125" style="1" customWidth="1"/>
    <col min="3" max="3" width="60.875" style="1" customWidth="1"/>
    <col min="4" max="4" width="7.125" style="1" customWidth="1"/>
    <col min="5" max="5" width="7.5" style="1" customWidth="1"/>
    <col min="6" max="6" width="6.125" style="1" customWidth="1"/>
    <col min="7" max="7" width="11.875" style="1" customWidth="1"/>
    <col min="8" max="8" width="19.125" style="1" customWidth="1"/>
    <col min="9" max="16384" width="9" style="1"/>
  </cols>
  <sheetData>
    <row r="1" spans="1:8" ht="36.950000000000003" customHeight="1">
      <c r="A1" s="72" t="s">
        <v>45</v>
      </c>
      <c r="B1" s="65"/>
      <c r="C1" s="65"/>
      <c r="D1" s="65"/>
      <c r="E1" s="65"/>
      <c r="F1" s="65"/>
      <c r="G1" s="65"/>
    </row>
    <row r="2" spans="1:8" ht="36" customHeight="1">
      <c r="A2" s="2" t="s">
        <v>3</v>
      </c>
      <c r="B2" s="3" t="s">
        <v>31</v>
      </c>
      <c r="C2" s="3" t="s">
        <v>32</v>
      </c>
      <c r="D2" s="3" t="s">
        <v>33</v>
      </c>
      <c r="E2" s="3" t="s">
        <v>34</v>
      </c>
      <c r="F2" s="3" t="s">
        <v>35</v>
      </c>
      <c r="G2" s="4" t="s">
        <v>36</v>
      </c>
      <c r="H2" s="4" t="s">
        <v>11</v>
      </c>
    </row>
    <row r="3" spans="1:8" ht="174.95" customHeight="1">
      <c r="A3" s="5">
        <v>1</v>
      </c>
      <c r="B3" s="6" t="s">
        <v>13</v>
      </c>
      <c r="C3" s="7" t="s">
        <v>37</v>
      </c>
      <c r="D3" s="8" t="s">
        <v>38</v>
      </c>
      <c r="E3" s="8">
        <v>3</v>
      </c>
      <c r="F3" s="8">
        <v>8500</v>
      </c>
      <c r="G3" s="8">
        <f>E3*8500</f>
        <v>25500</v>
      </c>
      <c r="H3" s="9"/>
    </row>
    <row r="4" spans="1:8" ht="69.95" customHeight="1">
      <c r="A4" s="5">
        <v>2</v>
      </c>
      <c r="B4" s="10" t="s">
        <v>39</v>
      </c>
      <c r="C4" s="68" t="s">
        <v>40</v>
      </c>
      <c r="D4" s="8" t="s">
        <v>38</v>
      </c>
      <c r="E4" s="8">
        <v>20</v>
      </c>
      <c r="F4" s="8">
        <v>1900</v>
      </c>
      <c r="G4" s="8">
        <f>E4*1900</f>
        <v>38000</v>
      </c>
      <c r="H4" s="70" t="s">
        <v>41</v>
      </c>
    </row>
    <row r="5" spans="1:8" ht="75" customHeight="1">
      <c r="A5" s="11"/>
      <c r="B5" s="12" t="s">
        <v>42</v>
      </c>
      <c r="C5" s="69"/>
      <c r="D5" s="8"/>
      <c r="E5" s="8"/>
      <c r="F5" s="8"/>
      <c r="G5" s="8"/>
      <c r="H5" s="71"/>
    </row>
    <row r="6" spans="1:8" ht="21" customHeight="1">
      <c r="A6" s="5"/>
      <c r="B6" s="13" t="s">
        <v>18</v>
      </c>
      <c r="C6" s="13"/>
      <c r="D6" s="13"/>
      <c r="E6" s="13">
        <f>SUM(E3:E4)</f>
        <v>23</v>
      </c>
      <c r="F6" s="13"/>
      <c r="G6" s="13">
        <f>G3+G4</f>
        <v>63500</v>
      </c>
      <c r="H6" s="9"/>
    </row>
    <row r="7" spans="1:8" ht="51" customHeight="1">
      <c r="A7" s="66" t="s">
        <v>43</v>
      </c>
      <c r="B7" s="66"/>
      <c r="C7" s="66"/>
      <c r="F7" s="67" t="s">
        <v>44</v>
      </c>
      <c r="G7" s="67"/>
      <c r="H7" s="67"/>
    </row>
  </sheetData>
  <mergeCells count="5">
    <mergeCell ref="A1:G1"/>
    <mergeCell ref="A7:C7"/>
    <mergeCell ref="F7:H7"/>
    <mergeCell ref="C4:C5"/>
    <mergeCell ref="H4:H5"/>
  </mergeCells>
  <phoneticPr fontId="20" type="noConversion"/>
  <printOptions horizontalCentered="1"/>
  <pageMargins left="0.75138888888888899" right="0.75138888888888899" top="1" bottom="1" header="0.5" footer="0.5"/>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饮水机审批表</vt:lpstr>
      <vt:lpstr>饮水机清单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mn105221</dc:creator>
  <cp:lastModifiedBy>阿布力孜江</cp:lastModifiedBy>
  <dcterms:created xsi:type="dcterms:W3CDTF">2022-09-14T02:57:00Z</dcterms:created>
  <dcterms:modified xsi:type="dcterms:W3CDTF">2022-09-20T02:43:33Z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2052-11.1.0.9997</vt:lpwstr>
  </property>
</Properties>
</file>