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4" i="1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25" l="1"/>
</calcChain>
</file>

<file path=xl/sharedStrings.xml><?xml version="1.0" encoding="utf-8"?>
<sst xmlns="http://schemas.openxmlformats.org/spreadsheetml/2006/main" count="75" uniqueCount="59">
  <si>
    <t>序号</t>
  </si>
  <si>
    <t>货物名称</t>
  </si>
  <si>
    <t>规格/型号/参数</t>
  </si>
  <si>
    <t>计量单位</t>
  </si>
  <si>
    <t>数量</t>
  </si>
  <si>
    <t>单价(元)</t>
  </si>
  <si>
    <t>合价(元)</t>
  </si>
  <si>
    <t>全景摄像机</t>
  </si>
  <si>
    <t>品牌：海康威视
型号：DS-2CD6735EWHJ-SA
1、具有300万像素CMOS传感器。
2、水平视场角不小于131°，垂直视场角不小于72°。
3、最低照度彩色：0.01lx，黑白:0.001lx。
4、需支持双码流技术，主码流最高2048x1536@30fps，子码流最高704x576@30fps。
5、支持H.265、H.264视频编码格式，可将H.264和H.265设置为Bseline/Main/HighProfile。
6、红外补光不小于30米。
7、需具有黑白名单功能，其中白名单可添加不小于10个IP地址。
8、需支持本地SD卡存储，最大支持128G。
9、不低于IP67防尘防水等级。
10、设备与客户端之间用100米网线进行传输，数据包丢包数不大于0.1%。
11、摄像机能够在-25~60摄氏度，湿度小于93%环境下稳定工作。
12、同一静止场景相同图像质量下，设备在H.265编码方式时，开启智能编码功能和不开启智能编码相比，码率节约1/2。
13、设备工作状态时，支持空气放电8kV，接触放电6kV。</t>
  </si>
  <si>
    <t>台</t>
  </si>
  <si>
    <t>2</t>
  </si>
  <si>
    <t>特写摄像机</t>
  </si>
  <si>
    <t>品牌：海康威视
型号：DS-2CD2726WHJA3-SA
1、≥200万像素 CMOS传感器，视频图像清晰流畅，满足星光级监控效果。
2、最低照度彩色≤0.0005lx，黑白≤0.0001 lx，灰度等级不小于11级。
3、支持H.264、H.265、MJPEG视频编码格式。
4、在IE 浏览器下，具有亮度、对比度、饱和度、锐度等设置选项。
5、可按时间进行录像查询，可将录像类型通过不同颜色在时间轴上进行显示。
6、活动目标经过检测区域时，不会触发报警，可设置警戒区域，并可将分析目标设置为人、车辆、人和车辆三种。
7、支持本地SD卡存储，支持≥256G，支持对存储卡进行读写锁定，锁定后的存储卡在移动终端需要密码才能访问。
8、支持定时、移动侦测、移动侦测或报警、移动侦测和报警、事件录像触发方式。
9、★靶面尺寸≥1/2.7英寸，内置≥1 颗GPU 芯片、≥1 个麦克风、≥1 个喇叭，有报警产生时，设备可联动产生报警声音输出， 报警声音类型≥8种方式可设置，报警声级及报警次数可设置。（竞标时提供公安部相关检测机构出具的检测报告）
10、★在IE浏览器下，可设置≥2路独立的协议接入，每路协议均可被设置为GB/T28181-2016协议，可实时显示监控画面上选定区域的水
平像素大小和垂直像素大小，可对出现在监控场景内的两眼瞳距不小于20像素的人脸进行检测，同时叠加目标提示框。（竞标时提供公安部相关检测机构出具的检测报告）
11、★在IE浏览器下，具有最佳抓拍和快速抓拍≥2种人脸图片抓拍模式设置选项，在最佳抓拍模式下，抓拍图片数量和抓拍阈值可设置，在快速抓拍模式下，抓拍阈值和抓拍间隔可设置。（竞标时提供公安部相关检测机构出具的检测报告）
12、在丢包率设置为≥25%的网络环境下，可正常显示监视画面。
13、支持数字降嗓、强光抑制、背光补偿、防红外过曝、区域遮盖等功能设置选项。
14、可通过客户端软件搜索摄像机的I P 地址、MAC 地址。
15、在客户端软件或IE 浏览器下， 设置密码时可自动提示密码复杂度为低、中、高。
16、支持DC12V和POE供电，且在不大于DC12V±25%范围内变化时可以正常工作。</t>
  </si>
  <si>
    <t>签字摄像机</t>
  </si>
  <si>
    <t>品牌：海康威视
型号：DS-2CD2726WHJA3-SA
1、≥200万像素 CMOS传感器，视频图像清晰流畅，满足星光级监控效果。
2、最低照度彩色≤0.0005lx，黑白≤0.0001 lx，灰度等级不小于11级。
3、支持H.264、H.265、MJPEG视频编码格式。
4、在IE 浏览器下，具有亮度、对比度、饱和度、锐度等设置选项。
5、可按时间进行录像查询，可将录像类型通过不同颜色在时间轴上进行显示。
6、活动目标经过检测区域时，不会触发报警，可设置警戒区域，并可将分析目标设置为人、车辆、人和车辆三种。
7、支持本地SD卡存储，支持≥256G，支持对存储卡进行读写锁定，锁定后的存储卡在移动终端需要密码才能访问。
8、支持定时、移动侦测、移动侦测或报警、移动侦测和报警、事件录像触发方式。
9、★靶面尺寸≥1/2.7英寸，内置≥1 颗GPU 芯片、≥1 个麦克风、≥1 个喇叭，有报警产生时，设备可联动产生报警声音输出， 报警声音类型≥8种方式可设置，报警声级及报警次数可设置。（竞标时提供公安部相关检测机构出具的检测报告）
10、★在IE浏览器下，可设置≥2路独立的协议接入，每路协议均可被设置为GB/T28181-2016协议，可实时显示监控画面上选定区域的水平像素大小和垂直像素大小，可对出现在监控场景内的两眼瞳距不小于20像素的人脸进行检测，同时叠加目标提示框。（竞标时提供公安部相关检测机构出具的检测报告）
11、★在IE浏览器下，具有最佳抓拍和快速抓拍≥2种人脸图片抓拍模式设置选项，在最佳抓拍模式下，抓拍图片数量和抓拍阈值可设置，在快速抓拍模式下，抓拍阈值和抓拍间隔可设置。（竞标时提供公安部相关检测机构出具的检测报告）
12、在丢包率设置为≥25%的网络环境下，可正常显示监视画面。
13、支持数字降嗓、强光抑制、背光补偿、防红外过曝、区域遮盖等功能设置选项。
14、可通过客户端软件搜索摄像机的I P 地址、MAC 地址。
15、在客户端软件或IE 浏览器下， 设置密码时可自动提示密码复杂度为低、中、高。
16、支持DC12V和POE供电，且在不大于DC12V±25%范围内变化时可以正常工作。</t>
  </si>
  <si>
    <t>司法专业审讯系统</t>
  </si>
  <si>
    <t>品牌：海康威视
型号：DS-9608SNL-I4/SA
1、基本规格满足：≥6个SATA接口、≥3个VGA接口、≥4个HDMI接口、≥2个RS-232接口、≥4个RS485接口、≥4个USB接口、≥2个千兆以太网接口、≥8个报警输入、≥4个报警输出接口、具有≥4个RCA音频接口、≥2个3.5mm MIC接口。
2、最大支持8路2560×1440分辨率IPC接入
3、设备最大接入带宽256Mbps，IPC主码流支持接入3840×2160、3072×2048、2560×1920、2560×1440、1920×1080、1280×720分辨率。
4、采用H.264或H.265压缩技术，画中画通道分辨率可达4K，单画面通道分辨率可达1920x1080。
5、★支持1大7小、1大5小、1大4小、1大3小、1大2小、1大1小、2分割、4分割等多种画中画模式，画中画大小和位置任意调整，且具备防误操作设置选项。（竞标时提供公安部相关检测机构出具的检测报告）
6、★支持两路4K高清HDMI输出，音频压缩标准采用AAC，音频采样率为48kHz。（竞标时提供公安部相关检测机构出具的检测报告）
7、片头信息，支持案件编号、案件名称、自定义信息等自动生成片头信息叠加于视频画面
8、支持≥4个SATA硬盘接入，每个SATA口容量支持10T以上硬盘，支持raid0、raid1、raid5、raid10，支持2个SATA口接入2个光驱。
9、采用约7寸触摸屏，可实现实时视频预览、主机硬盘录像回放及光盘录像回放；可实现显示主机刻录状态、硬盘信息、刻录剩余时间、内存使用率、异常检测标识等；支持在液晶屏上控制设备，完成一键刻录，参数配置等操作。具备视音频信号丢失报警。
10、支持单通道双光盘同时刻录、双通道双光盘刻录、单通道双光盘轮流刻录等功能；支持按光盘时间和按审讯码率两种刻录方式，刻录时间可选1至12小时。
11、支持刻录过程中实时监测显示已刻录进度和光盘剩余时间。
12、支持光盘不间断刻录，在更换光盘时设备具有缓存机制，支持刻录光盘出错后，界面提示刻录失败，放入新光盘实时追刻，数据不丢失，支持无硬盘刻录。
13、★长时间审讯提醒功能，对超长时间审讯提示，11.5小时和12小时分别提醒。（竞标时提供公安部相关检测机构出具的检测报告）
14、具备电源、刻录、回放、打点、切换按钮，支持一键式开始/结束审讯，切换画面，回放，打点。
15、具备光盘自动封盘功能，停止刻录后3分钟内完成刻录与封盘。
16、光盘加密功能，支持对光盘进行数字加密，生成唯一不可修改加密序列号，需要检验密码才能查看光盘内录像文件。光盘数据可防擦写、拷贝。
17、支持讯问数据数字水印加密技术和哈希值校验技术，并将哈希值数据以单独文件的形式与音视频数据一并保存，防止原音视频数据被篡改。
18、★音频输入和输出音频可调，支持声音波形显示，具备最大10路音频混音。（竞标时提供公安部相关检测机构出具的检测报告）
19、支持设置啸叫抑制功能开启与关闭，支持回声消除。
20、支持断电保护功能，保存断电前一秒硬盘数据；刻录过程断电重新上电，可将数据恢复到光盘。
21、余量提醒，支持数据存储余量不足提醒，当数据余量不足30min，10min，5min时均可提醒。
22、支持生命体征仪接入，支持在画中画通道视频中实时显示体征仪波形数据以及血压、心律、血氧、呼吸等数据信息，显示位置可调节，可在画中画通道录像回放中查看相关信息。并可设置生命体征信息报警阈值。
23、异常检测功能，支持审讯刻录异常、硬盘错误、网络断开、IP冲突、录像异常、非法访问的异常报警检测与上传。
24、支持视频会议协议功能，实现两台审讯主机之间的视频会议功能；视频的分辨率可达1920×1080；应答方式支持自动、手动及免打扰三种方式。
25、光盘回放，支持一键回放光盘数据，单张或两张光盘同步回放。
26、★启用无声通道，可对无声音权限的人员传输屏蔽声音的视频。
27、视频录像和刻录过程时对重要段落标识打点，并可在设备回放时进行重点标记索引。（竞标时提供公安部相关检测机构出具的检测报告）
28、审讯记录支持本地查询，并可选择恢复重新刻录到光盘上；具备权限的用户支持对本地案件信息及视频删除。
29、★证据展示功能，支持2路本地展示（HDMI或VGA输入）和1路远程证据展示。（竞标时提供公安部相关检测机构出具的检测报告）
30、对视频质量实时检测分析，包含图像模糊、亮度异常、图像偏色。可设置阈值，超过阈值可联动报警弹窗、声音警告。
31、支持NTP、GB/T28181、RTSP、RTMP、DDNS、HTTP等网络协议。
32、★支持运行状态显示与自动维护功能，可根据温度自动调节机箱风扇转速。（竞标时提供公安部相关检测机构出具的检测报告）</t>
  </si>
  <si>
    <t>套</t>
  </si>
  <si>
    <t>监控专用硬盘</t>
  </si>
  <si>
    <t>品牌：海康威视
型号：WD40PURX
监控级4T，SATA 6Gb/s接口，64MB缓存。</t>
  </si>
  <si>
    <t>块</t>
  </si>
  <si>
    <t>拾音器</t>
  </si>
  <si>
    <t>品牌：海康威视
型号：DS-52AM111
1、拾音范围约5～100平方米
2、音频传输距离≥3000米
3、灵敏度≥-32dB
4、频率响应约为：20Hz～20KHz
5、指向特性：全指向性
6、信噪比≤80dB（1米40 dB音源SPL）30dB(10米40 dB 音源SPL)1KHz at 1 Pa
7、动态范围≥104dB(1KHz at Max dB SPL)
8、最大承受音压≥120dB SPL（1KHz，THD 1%）
9、输出阻抗：最大600欧姆非平衡
10、输出信号幅度约2.5Vpp
11、麦克风采用震膜电容咪头
12、信号处理电路支持降噪处理电路
13、保护电路为 8KV Air contact ESD、雷击保护、电源极性反接保护</t>
  </si>
  <si>
    <t>个</t>
  </si>
  <si>
    <t>审讯专用温湿度显示屏</t>
  </si>
  <si>
    <t>品牌：海康威视
型号：DS-TH200-A/KB
1、 显示范围：温度：-19℃ ～99℃ ，湿度：0％ ～99％
2、 测量精度 ：＜±1℃ ，湿度＜ ±4%RH
3、 显示时间精确到秒（年月日、时分秒）
4、 供电电压： AC 220V
5、 外部接口：485接口
6、 外观尺寸：580mm(长) x 380mm(宽) x 36mm(高)
7、 温湿度协议：leicai</t>
  </si>
  <si>
    <t>远程视频连线审讯终端</t>
  </si>
  <si>
    <t>品牌：海康威视
型号：DS-2DC4A423IW-DE
1、 支持最大2560×1440@30fps高清画面输出；
2、 支持smart265高效压缩算法，可较大节省存储空间；
3、星光级超低照度，彩色：0.005Lux @ (F1.6，AGC ON)；黑白：0.001Lux @(F1.6，AGC ON) ；0 Lux with IR；
4、 支持23倍光学变倍，16倍数字变倍；
5、 采用高效红外阵列，低功耗，照射距离最远可达50m；
6、支持宽动态范围达120dB，适合逆光环境监控；
7、支持3D数字降噪、强光抑制、SmartIR；
8、 支持360°水平旋转，垂直方向-5°-90°；
9、支持3D定位，可通过鼠标框选目标以实现目标的快速定位与捕捉；
10、支持定时任务、一键守望、一键巡航功能；
11、支持开放型网络视频接口 、ISAPI、GB/T28181、E家协议；
12、支持 POE+（802.3at）；
13、防雷、防浪涌、防突波，IP66防护等级；
14、外置1台43寸4K液晶显示屏：450 cd/m2亮度；7 × 24 H连续使用时间；D-LED背光源类型；3840 × 2160@60 Hz物理分辨率；
15、外置1个界面麦克风:内置麦克风阵列，波束成型，清晰采集发言人声音; 8米360度采音范围，单台设备满足大多数会议室需求;标准网口连接，支持PoE供电，简化布线;网口 百兆，IEEE 802.3at PoE （麦克风）;音频输入接口 Line In × 1,拾音频率 300 Hz~16 KHz,信噪比 ≥ 86 dBV（@1KHz）,回声消除能力 200 ms,按键 触摸式静音按键,指示灯 环形拾音、哑音指示灯,传输线缆 超五类网线，支持1~30米。</t>
  </si>
  <si>
    <t>智能管控电源系统</t>
  </si>
  <si>
    <t>品牌：VIKOR
型号：V1.0
1、10路DC12~16V 独立输出；可直观的查看每个接入电源的状态，包括是否正常运行、是否在线；
★2、定时管控：支持对智能电源指定输出线路设定自动通电或断电时段，支持自动开启或关闭指定输出线路；（竞标时须提供第三方检测机构软件测试证明复印件）
★3、智能保护：支持过压保护、防雷保护、短路保护、散热保护，电源支持自动关闭供电并可向管理系统发送相关报警信息； （竞标时须提供第三方检测机构软件测试证明复印件）
★4、远程控制：通过指定输出线路对智能电源进行开关操作； （竞标时须提供第三方检测机构软件测试证明复印件）
★5、联动保护：支持自动存储每路电源用电状态，当用电情况严重超出日常用电平均值时电源支持自动关闭供电，支持运维系统与应急指挥系统事件联动每路电源的开启或关闭。（竞标时须提供第三方检测机构软件测试证明复印件）</t>
  </si>
  <si>
    <t>千兆以太网交换机 8口</t>
  </si>
  <si>
    <t>品牌：H3C
型号：MS4308
1、8个10/100/1000Base-T以太网端口，2个1000Base-X以太网端口；
2、背板带宽：192Gbps；包转发率：13.4Mpps；
3、端口结构：非模块化；支持802.1Q（最大4K个VLAN）；
4、支持基于MAC的VLAN；支持GUEST VLAN；
5、AC 100-240V，50/60Hz。</t>
  </si>
  <si>
    <t>UPS电源</t>
  </si>
  <si>
    <t>品牌：超特
型号：SU-C3K
1、额定功率3KVA/2400W；超宽的电压输入范围：110 -300VAC;
2、输入频率范围：40Hz  ~ 70 Hz（1~3KVA）；
3、输出电压频率可设置（200、208、220、230、240 / 50Hz、60Hz）；内置电池。</t>
  </si>
  <si>
    <t>扩声音响系统</t>
  </si>
  <si>
    <t>品牌：漫步者
型号：R33BT
1、2.1声道有源音箱；
2、内置功率放大器；
3、一路3.5头线路输入，两路话筒输入一路输出，输出能接一只同等功率定阻音箱；
4、功率:30W；</t>
  </si>
  <si>
    <t>安全防护系统</t>
  </si>
  <si>
    <t>品牌：瑞星ESM
型号：V3.0
1、支持Windows、linux、unix、国产系统平台的终端统一平台管控，虚拟机、物理机一致化管理；（竞标时须提供产品功能模块截图）
2、2个授权用户节点，终端连接中心的流量进行管控限制，便于在低带宽网络环境下减少本系统对网络的影响；
3、支持做有效的数据隔离和保护，把管理数据和日志数据做分库管理，一方面方面对数据进行维护管理（备份、清理等），另一方面极大减少因为日志数据数量大造成对管理操作的影响；（竞标时须提供产品功能模块截图）
4、支持主流linux系统、国产系统反病毒引擎，能在断网环境下进行查杀病毒
5、内置数据的备份、迁移工具和管控中心参数修改工具，可快速实现管控中心的迁移与端口、数据库、IP等的变更；（竞标时须提供产品功能模块截图）
6、支持安全保护安装，在染毒环境下安装阻止病毒对安装的新文件进行感染，并对特殊的病毒进行内存清理；支持华为nas存储系统的病毒扫描；（竞标时须提供产品功能模块截图）
7、支持配置默认U盘查时的查杀目录深度；支持制作绿色U盘版杀毒，方便在不能安装杀毒软件的环境下查杀病毒使用，或并可以在PE环境下运行达到更好的查杀效果。（竞标时须提供产品功能模块截图）</t>
  </si>
  <si>
    <t>审讯专用特制椅</t>
  </si>
  <si>
    <t>品牌：鑫安
型号：SXY01-XA
1、座椅前端设有方形小桌整体开关装置,桌面上有U形锁具，
2、下部有脚环装置，靠背设有约束带，结构设计合理,固定安全可靠.
3、审讯椅采用上层铁艺,全缝焊接,坚固耐用。</t>
  </si>
  <si>
    <t>张</t>
  </si>
  <si>
    <t>防撞软包墙面</t>
  </si>
  <si>
    <t>品牌：国产
型号：定制
1、审讯室四周墙面做防撞软包墙，基材发泡树脂可达A级阻燃，饰面皮革或者布艺能够做B1级阻燃；
2、拥有防撞自残行为、防火功能，而且还有吸音、防潮、环保的辅助功能。</t>
  </si>
  <si>
    <t>㎡</t>
  </si>
  <si>
    <t>铝扣板吊顶</t>
  </si>
  <si>
    <t>品牌：国产
规格：600x600x0.8mm
1、审讯室吊顶由铝扣面板、明骨、上层轻钢主龙骨以及相关配件共同构成；
2、面板直接搭放在横纵交错的金属明骨副龙骨上；
3、.铝扣板厚度为0.8mm；扣板采用模压成型，标准规格为600x600mm；
4、表面涂层粉末静电喷涂或聚脂漆喷涂、辊涂，也可选用拉丝和阳极氧化表面处理；
5、满足现场值班室和机房实际需求。</t>
  </si>
  <si>
    <t>吊顶LED扣盘面板灯</t>
  </si>
  <si>
    <t>品牌：雷士
规格：48W /600*600
600x600 （正白CI） 48W
1、光源：LED灯芯；
2、电源：灯具含外置恒流驱动；
3、主要材质：铝材+高效导光板；
4、乳白导光板，完美解决眩光问题；
6、.安装方式：铝扣板吊顶安装；
7、 LED面板灯600x600 （正白CI）；
8、瓦数：48W。
9、含底盒</t>
  </si>
  <si>
    <t>超五类4对非屏蔽网络线</t>
  </si>
  <si>
    <t>m</t>
  </si>
  <si>
    <t>电源线</t>
  </si>
  <si>
    <t>管内穿线 铜芯 BV-0.45/0.75KV-2.5mm2</t>
  </si>
  <si>
    <t>管内穿线 多芯软导线 二芯 RVV-0.45/0.75KV-2*1.0mm2</t>
  </si>
  <si>
    <t>线管</t>
  </si>
  <si>
    <t>吊棚内敷设 刚性阻燃管PVC25*1.7mm</t>
  </si>
  <si>
    <t>合计</t>
  </si>
  <si>
    <t>商务要求</t>
  </si>
  <si>
    <t>审讯室改造升级设备采购</t>
    <phoneticPr fontId="11" type="noConversion"/>
  </si>
  <si>
    <r>
      <t>1、报价要求：报价必须包含所有设备、随配附件、备品备件、运输、工具、安装、调试、各种辅材、培训、售后服务、税金及其他所有可能发生的一切费用，采购人不再支付任何费用。
2、质保期：自验收合格之日起 1 年，国家主管部门或者行业标准对货物本身有更高要求的，从其规定并在合同中约定，竞标人亦可提报更长的质保期。
3、售后保障：成交人应提供及时周到的售后服务，应保证每季度至少一次上门回访、检修。成交人在接采购人通知1小时做出响应，4小时内到达现场，24小时内维修完毕，不能在规定时间内修好的要免费提供备品（机）备件。成交人免费为采购人提供中文操作手册并培训操作人员，其中包括讲解产品的结构以及原理、产品的使用以及维护保养，直至操作人员能够独立的操作使用。
4、交货时间及地点：合同签定</t>
    </r>
    <r>
      <rPr>
        <sz val="9"/>
        <rFont val="宋体"/>
        <charset val="134"/>
      </rPr>
      <t>20</t>
    </r>
    <r>
      <rPr>
        <sz val="9"/>
        <rFont val="宋体"/>
        <charset val="134"/>
      </rPr>
      <t>日内货物运送至采购单位指定地点并安装调试完毕；
★5、为保证设备为全新正品，签订合同时需提供产品的原厂供货证明、售后服务证明、项目授权书，否则不予签订合同。
标注“★”号条款供应商必须全部满足，缺一不可，否则视为报价无效。</t>
    </r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</si>
</sst>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[DBNum2][$RMB]General;[Red][DBNum2][$RMB]General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9"/>
      <color indexed="8"/>
      <name val="黑体"/>
      <charset val="134"/>
    </font>
    <font>
      <sz val="10"/>
      <color theme="1"/>
      <name val="Times New Roman"/>
      <family val="1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25" zoomScaleSheetLayoutView="120" workbookViewId="0">
      <selection activeCell="C26" sqref="C26:G26"/>
    </sheetView>
  </sheetViews>
  <sheetFormatPr defaultColWidth="9" defaultRowHeight="11.25"/>
  <cols>
    <col min="1" max="1" width="4.875" style="2" customWidth="1"/>
    <col min="2" max="2" width="13.125" style="3" customWidth="1"/>
    <col min="3" max="3" width="36.25" style="2" customWidth="1"/>
    <col min="4" max="4" width="4.5" style="2" customWidth="1"/>
    <col min="5" max="5" width="4.375" style="2" customWidth="1"/>
    <col min="6" max="6" width="10.625" style="2" customWidth="1"/>
    <col min="7" max="7" width="10.125" style="2"/>
    <col min="8" max="8" width="9" style="2"/>
    <col min="9" max="9" width="9.25" style="2"/>
    <col min="10" max="16384" width="9" style="2"/>
  </cols>
  <sheetData>
    <row r="1" spans="1:7">
      <c r="A1" s="15"/>
      <c r="B1" s="16"/>
      <c r="C1" s="15"/>
      <c r="D1" s="15"/>
      <c r="E1" s="15"/>
      <c r="F1" s="15"/>
      <c r="G1" s="15"/>
    </row>
    <row r="2" spans="1:7" ht="56.25" customHeight="1">
      <c r="A2" s="17" t="s">
        <v>57</v>
      </c>
      <c r="B2" s="17"/>
      <c r="C2" s="17"/>
      <c r="D2" s="17"/>
      <c r="E2" s="17"/>
      <c r="F2" s="17"/>
      <c r="G2" s="17"/>
    </row>
    <row r="3" spans="1:7" ht="39" customHeight="1">
      <c r="A3" s="4" t="s">
        <v>0</v>
      </c>
      <c r="B3" s="5" t="s">
        <v>1</v>
      </c>
      <c r="C3" s="4" t="s">
        <v>2</v>
      </c>
      <c r="D3" s="4" t="s">
        <v>3</v>
      </c>
      <c r="E3" s="6" t="s">
        <v>4</v>
      </c>
      <c r="F3" s="6" t="s">
        <v>5</v>
      </c>
      <c r="G3" s="6" t="s">
        <v>6</v>
      </c>
    </row>
    <row r="4" spans="1:7" s="1" customFormat="1" ht="409.5" customHeight="1">
      <c r="A4" s="7">
        <v>1</v>
      </c>
      <c r="B4" s="8" t="s">
        <v>7</v>
      </c>
      <c r="C4" s="9" t="s">
        <v>8</v>
      </c>
      <c r="D4" s="10" t="s">
        <v>9</v>
      </c>
      <c r="E4" s="11" t="s">
        <v>10</v>
      </c>
      <c r="F4" s="12">
        <v>3585.34</v>
      </c>
      <c r="G4" s="13">
        <f t="shared" ref="G4:G24" si="0">F4*E4</f>
        <v>7170.68</v>
      </c>
    </row>
    <row r="5" spans="1:7" s="1" customFormat="1" ht="409.5">
      <c r="A5" s="7">
        <v>2</v>
      </c>
      <c r="B5" s="8" t="s">
        <v>11</v>
      </c>
      <c r="C5" s="9" t="s">
        <v>12</v>
      </c>
      <c r="D5" s="12" t="s">
        <v>9</v>
      </c>
      <c r="E5" s="12">
        <v>2</v>
      </c>
      <c r="F5" s="12">
        <v>4089.94</v>
      </c>
      <c r="G5" s="13">
        <f t="shared" si="0"/>
        <v>8179.88</v>
      </c>
    </row>
    <row r="6" spans="1:7" s="1" customFormat="1" ht="267" customHeight="1">
      <c r="A6" s="7">
        <v>3</v>
      </c>
      <c r="B6" s="8" t="s">
        <v>13</v>
      </c>
      <c r="C6" s="9" t="s">
        <v>14</v>
      </c>
      <c r="D6" s="12" t="s">
        <v>9</v>
      </c>
      <c r="E6" s="12">
        <v>2</v>
      </c>
      <c r="F6" s="12">
        <v>3791.59</v>
      </c>
      <c r="G6" s="13">
        <f t="shared" si="0"/>
        <v>7583.18</v>
      </c>
    </row>
    <row r="7" spans="1:7" s="1" customFormat="1" ht="408" customHeight="1">
      <c r="A7" s="7">
        <v>4</v>
      </c>
      <c r="B7" s="8" t="s">
        <v>15</v>
      </c>
      <c r="C7" s="9" t="s">
        <v>16</v>
      </c>
      <c r="D7" s="12" t="s">
        <v>17</v>
      </c>
      <c r="E7" s="12">
        <v>2</v>
      </c>
      <c r="F7" s="12">
        <v>75123.89</v>
      </c>
      <c r="G7" s="13">
        <f t="shared" si="0"/>
        <v>150247.78</v>
      </c>
    </row>
    <row r="8" spans="1:7" s="1" customFormat="1" ht="267" customHeight="1">
      <c r="A8" s="7">
        <v>5</v>
      </c>
      <c r="B8" s="8" t="s">
        <v>18</v>
      </c>
      <c r="C8" s="9" t="s">
        <v>19</v>
      </c>
      <c r="D8" s="12" t="s">
        <v>20</v>
      </c>
      <c r="E8" s="12">
        <v>8</v>
      </c>
      <c r="F8" s="12">
        <v>1196.5999999999999</v>
      </c>
      <c r="G8" s="13">
        <f t="shared" si="0"/>
        <v>9572.7999999999993</v>
      </c>
    </row>
    <row r="9" spans="1:7" s="1" customFormat="1" ht="267" customHeight="1">
      <c r="A9" s="7">
        <v>6</v>
      </c>
      <c r="B9" s="8" t="s">
        <v>21</v>
      </c>
      <c r="C9" s="9" t="s">
        <v>22</v>
      </c>
      <c r="D9" s="12" t="s">
        <v>23</v>
      </c>
      <c r="E9" s="12">
        <v>6</v>
      </c>
      <c r="F9" s="12">
        <v>629.17999999999995</v>
      </c>
      <c r="G9" s="13">
        <f t="shared" si="0"/>
        <v>3775.08</v>
      </c>
    </row>
    <row r="10" spans="1:7" s="1" customFormat="1" ht="267" customHeight="1">
      <c r="A10" s="7">
        <v>7</v>
      </c>
      <c r="B10" s="8" t="s">
        <v>24</v>
      </c>
      <c r="C10" s="9" t="s">
        <v>25</v>
      </c>
      <c r="D10" s="12" t="s">
        <v>20</v>
      </c>
      <c r="E10" s="12">
        <v>2</v>
      </c>
      <c r="F10" s="12">
        <v>2958.92</v>
      </c>
      <c r="G10" s="13">
        <f t="shared" si="0"/>
        <v>5917.84</v>
      </c>
    </row>
    <row r="11" spans="1:7" s="1" customFormat="1" ht="267" customHeight="1">
      <c r="A11" s="7">
        <v>8</v>
      </c>
      <c r="B11" s="8" t="s">
        <v>26</v>
      </c>
      <c r="C11" s="9" t="s">
        <v>27</v>
      </c>
      <c r="D11" s="12" t="s">
        <v>17</v>
      </c>
      <c r="E11" s="12">
        <v>2</v>
      </c>
      <c r="F11" s="12">
        <v>7548.67</v>
      </c>
      <c r="G11" s="13">
        <f t="shared" si="0"/>
        <v>15097.34</v>
      </c>
    </row>
    <row r="12" spans="1:7" s="1" customFormat="1" ht="267" customHeight="1">
      <c r="A12" s="7">
        <v>9</v>
      </c>
      <c r="B12" s="8" t="s">
        <v>28</v>
      </c>
      <c r="C12" s="9" t="s">
        <v>29</v>
      </c>
      <c r="D12" s="12" t="s">
        <v>17</v>
      </c>
      <c r="E12" s="12">
        <v>1</v>
      </c>
      <c r="F12" s="12">
        <v>5989.46</v>
      </c>
      <c r="G12" s="13">
        <f t="shared" si="0"/>
        <v>5989.46</v>
      </c>
    </row>
    <row r="13" spans="1:7" s="1" customFormat="1" ht="267" customHeight="1">
      <c r="A13" s="7">
        <v>10</v>
      </c>
      <c r="B13" s="8" t="s">
        <v>30</v>
      </c>
      <c r="C13" s="9" t="s">
        <v>31</v>
      </c>
      <c r="D13" s="12" t="s">
        <v>9</v>
      </c>
      <c r="E13" s="12">
        <v>2</v>
      </c>
      <c r="F13" s="12">
        <v>1074.99</v>
      </c>
      <c r="G13" s="13">
        <f t="shared" si="0"/>
        <v>2149.98</v>
      </c>
    </row>
    <row r="14" spans="1:7" s="1" customFormat="1" ht="267" customHeight="1">
      <c r="A14" s="7">
        <v>11</v>
      </c>
      <c r="B14" s="8" t="s">
        <v>32</v>
      </c>
      <c r="C14" s="9" t="s">
        <v>33</v>
      </c>
      <c r="D14" s="12" t="s">
        <v>9</v>
      </c>
      <c r="E14" s="12">
        <v>2</v>
      </c>
      <c r="F14" s="12">
        <v>2878.25</v>
      </c>
      <c r="G14" s="13">
        <f t="shared" si="0"/>
        <v>5756.5</v>
      </c>
    </row>
    <row r="15" spans="1:7" s="1" customFormat="1" ht="267" customHeight="1">
      <c r="A15" s="7">
        <v>12</v>
      </c>
      <c r="B15" s="8" t="s">
        <v>34</v>
      </c>
      <c r="C15" s="9" t="s">
        <v>35</v>
      </c>
      <c r="D15" s="12" t="s">
        <v>9</v>
      </c>
      <c r="E15" s="12">
        <v>2</v>
      </c>
      <c r="F15" s="12">
        <v>746.06</v>
      </c>
      <c r="G15" s="13">
        <f t="shared" si="0"/>
        <v>1492.12</v>
      </c>
    </row>
    <row r="16" spans="1:7" s="1" customFormat="1" ht="267" customHeight="1">
      <c r="A16" s="7">
        <v>13</v>
      </c>
      <c r="B16" s="8" t="s">
        <v>36</v>
      </c>
      <c r="C16" s="9" t="s">
        <v>37</v>
      </c>
      <c r="D16" s="12" t="s">
        <v>17</v>
      </c>
      <c r="E16" s="12">
        <v>1</v>
      </c>
      <c r="F16" s="12">
        <v>884.96</v>
      </c>
      <c r="G16" s="13">
        <f t="shared" si="0"/>
        <v>884.96</v>
      </c>
    </row>
    <row r="17" spans="1:8" s="1" customFormat="1" ht="267" customHeight="1">
      <c r="A17" s="7">
        <v>14</v>
      </c>
      <c r="B17" s="8" t="s">
        <v>38</v>
      </c>
      <c r="C17" s="9" t="s">
        <v>39</v>
      </c>
      <c r="D17" s="12" t="s">
        <v>40</v>
      </c>
      <c r="E17" s="12">
        <v>3</v>
      </c>
      <c r="F17" s="12">
        <v>3318.58</v>
      </c>
      <c r="G17" s="13">
        <f t="shared" si="0"/>
        <v>9955.74</v>
      </c>
    </row>
    <row r="18" spans="1:8" s="1" customFormat="1" ht="267" customHeight="1">
      <c r="A18" s="7">
        <v>15</v>
      </c>
      <c r="B18" s="8" t="s">
        <v>41</v>
      </c>
      <c r="C18" s="9" t="s">
        <v>42</v>
      </c>
      <c r="D18" s="12" t="s">
        <v>43</v>
      </c>
      <c r="E18" s="12">
        <v>170</v>
      </c>
      <c r="F18" s="12">
        <v>953.34</v>
      </c>
      <c r="G18" s="13">
        <f t="shared" si="0"/>
        <v>162067.80000000002</v>
      </c>
    </row>
    <row r="19" spans="1:8" s="1" customFormat="1" ht="267" customHeight="1">
      <c r="A19" s="7">
        <v>16</v>
      </c>
      <c r="B19" s="8" t="s">
        <v>44</v>
      </c>
      <c r="C19" s="9" t="s">
        <v>45</v>
      </c>
      <c r="D19" s="12" t="s">
        <v>43</v>
      </c>
      <c r="E19" s="12">
        <v>70</v>
      </c>
      <c r="F19" s="12">
        <v>70.73</v>
      </c>
      <c r="G19" s="13">
        <f t="shared" si="0"/>
        <v>4951.1000000000004</v>
      </c>
    </row>
    <row r="20" spans="1:8" s="1" customFormat="1" ht="267" customHeight="1">
      <c r="A20" s="7">
        <v>17</v>
      </c>
      <c r="B20" s="8" t="s">
        <v>46</v>
      </c>
      <c r="C20" s="9" t="s">
        <v>47</v>
      </c>
      <c r="D20" s="12" t="s">
        <v>17</v>
      </c>
      <c r="E20" s="12">
        <v>14</v>
      </c>
      <c r="F20" s="12">
        <v>650</v>
      </c>
      <c r="G20" s="13">
        <f t="shared" si="0"/>
        <v>9100</v>
      </c>
    </row>
    <row r="21" spans="1:8" s="1" customFormat="1" ht="267" customHeight="1">
      <c r="A21" s="7">
        <v>18</v>
      </c>
      <c r="B21" s="8" t="s">
        <v>48</v>
      </c>
      <c r="C21" s="9" t="s">
        <v>48</v>
      </c>
      <c r="D21" s="12" t="s">
        <v>49</v>
      </c>
      <c r="E21" s="12">
        <v>200</v>
      </c>
      <c r="F21" s="12">
        <v>6.42</v>
      </c>
      <c r="G21" s="13">
        <f t="shared" si="0"/>
        <v>1284</v>
      </c>
    </row>
    <row r="22" spans="1:8" s="1" customFormat="1" ht="267" customHeight="1">
      <c r="A22" s="7">
        <v>19</v>
      </c>
      <c r="B22" s="8" t="s">
        <v>50</v>
      </c>
      <c r="C22" s="9" t="s">
        <v>51</v>
      </c>
      <c r="D22" s="12" t="s">
        <v>49</v>
      </c>
      <c r="E22" s="12">
        <v>800</v>
      </c>
      <c r="F22" s="12">
        <v>2.91</v>
      </c>
      <c r="G22" s="13">
        <f t="shared" si="0"/>
        <v>2328</v>
      </c>
    </row>
    <row r="23" spans="1:8" s="1" customFormat="1" ht="267" customHeight="1">
      <c r="A23" s="7">
        <v>20</v>
      </c>
      <c r="B23" s="8" t="s">
        <v>50</v>
      </c>
      <c r="C23" s="9" t="s">
        <v>52</v>
      </c>
      <c r="D23" s="12" t="s">
        <v>49</v>
      </c>
      <c r="E23" s="12">
        <v>200</v>
      </c>
      <c r="F23" s="12">
        <v>2.75</v>
      </c>
      <c r="G23" s="13">
        <f t="shared" si="0"/>
        <v>550</v>
      </c>
    </row>
    <row r="24" spans="1:8" s="1" customFormat="1" ht="267" customHeight="1">
      <c r="A24" s="7">
        <v>21</v>
      </c>
      <c r="B24" s="8" t="s">
        <v>53</v>
      </c>
      <c r="C24" s="9" t="s">
        <v>54</v>
      </c>
      <c r="D24" s="12" t="s">
        <v>49</v>
      </c>
      <c r="E24" s="12">
        <v>400</v>
      </c>
      <c r="F24" s="12">
        <v>14.83</v>
      </c>
      <c r="G24" s="13">
        <f t="shared" si="0"/>
        <v>5932</v>
      </c>
    </row>
    <row r="25" spans="1:8" s="1" customFormat="1" ht="36.950000000000003" customHeight="1">
      <c r="A25" s="7"/>
      <c r="B25" s="8" t="s">
        <v>55</v>
      </c>
      <c r="C25" s="18"/>
      <c r="D25" s="19"/>
      <c r="E25" s="19"/>
      <c r="F25" s="20"/>
      <c r="G25" s="13">
        <f>SUM(G4:G24)</f>
        <v>419986.23999999993</v>
      </c>
      <c r="H25" s="14"/>
    </row>
    <row r="26" spans="1:8" ht="169.5" customHeight="1">
      <c r="A26" s="21" t="s">
        <v>56</v>
      </c>
      <c r="B26" s="21"/>
      <c r="C26" s="23" t="s">
        <v>58</v>
      </c>
      <c r="D26" s="22"/>
      <c r="E26" s="22"/>
      <c r="F26" s="22"/>
      <c r="G26" s="22"/>
    </row>
  </sheetData>
  <mergeCells count="4">
    <mergeCell ref="A2:G2"/>
    <mergeCell ref="C25:F25"/>
    <mergeCell ref="A26:B26"/>
    <mergeCell ref="C26:G2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2022-07-25T02:30:52Z</cp:lastPrinted>
  <dcterms:created xsi:type="dcterms:W3CDTF">2022-07-11T05:13:00Z</dcterms:created>
  <dcterms:modified xsi:type="dcterms:W3CDTF">2022-07-25T03:54:19Z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C6F5937C43314226A84776E7B453CC86</vt:lpwstr>
  </property>
  <property fmtid="{D5CDD505-2E9C-101B-9397-08002B2CF9AE}" pid="3" name="KSOProductBuildVer">
    <vt:lpwstr>2052-11.1.0.11744</vt:lpwstr>
  </property>
</Properties>
</file>