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 name="Sheet2" sheetId="2" r:id="rId2"/>
    <sheet name="Sheet3" sheetId="3" r:id="rId3"/>
  </sheets>
  <calcPr calcId="124519" concurrentCalc="0"/>
</workbook>
</file>

<file path=xl/calcChain.xml><?xml version="1.0" encoding="utf-8"?>
<calcChain xmlns="http://schemas.openxmlformats.org/spreadsheetml/2006/main">
  <c r="H15" i="2"/>
  <c r="H14"/>
  <c r="H13"/>
  <c r="H12"/>
  <c r="H11"/>
  <c r="H10"/>
  <c r="H9"/>
  <c r="H8"/>
  <c r="H7"/>
  <c r="H6"/>
  <c r="H5"/>
  <c r="H4"/>
</calcChain>
</file>

<file path=xl/sharedStrings.xml><?xml version="1.0" encoding="utf-8"?>
<sst xmlns="http://schemas.openxmlformats.org/spreadsheetml/2006/main" count="307" uniqueCount="170">
  <si>
    <t>采购需求</t>
  </si>
  <si>
    <t>项号</t>
  </si>
  <si>
    <t>货物名称</t>
  </si>
  <si>
    <t>参考品牌</t>
  </si>
  <si>
    <t>技术参数及性能要求</t>
  </si>
  <si>
    <t>数量</t>
  </si>
  <si>
    <t>单位</t>
  </si>
  <si>
    <t>机房空调</t>
  </si>
  <si>
    <t>施耐德、EAST、APC</t>
  </si>
  <si>
    <t>套</t>
  </si>
  <si>
    <t>电缆线</t>
  </si>
  <si>
    <t>桂林国际、成天泰、宝胜</t>
  </si>
  <si>
    <t>ZC-YJV-4*25+1*10mm²</t>
  </si>
  <si>
    <t>m</t>
  </si>
  <si>
    <t>机房空调配套铜管</t>
  </si>
  <si>
    <t>国产</t>
  </si>
  <si>
    <t>φ16×1.2</t>
  </si>
  <si>
    <t>φ25×1.5</t>
  </si>
  <si>
    <t>冷媒</t>
  </si>
  <si>
    <t>R410A</t>
  </si>
  <si>
    <t>kg</t>
  </si>
  <si>
    <t>机房空调室内机支架</t>
  </si>
  <si>
    <t>定制</t>
  </si>
  <si>
    <t>机房空调室外机支架</t>
  </si>
  <si>
    <t>空调进水管</t>
  </si>
  <si>
    <t>DN25</t>
  </si>
  <si>
    <t>空调出水管</t>
  </si>
  <si>
    <t>DN50</t>
  </si>
  <si>
    <t>导风板</t>
  </si>
  <si>
    <t>项</t>
  </si>
  <si>
    <t>辅材、线材及安装费</t>
  </si>
  <si>
    <t>安装辅材、焊条、氧气氮气等，管道封堵等</t>
  </si>
  <si>
    <t>拆除工程</t>
  </si>
  <si>
    <t>拆除</t>
  </si>
  <si>
    <t>砌筑墙体</t>
  </si>
  <si>
    <t>1.蒸压加气混凝土砌块18墙；
2.双面水泥砂浆抹灰，外墙刷墙面漆。</t>
  </si>
  <si>
    <t>m²</t>
  </si>
  <si>
    <t>钢制防火门</t>
  </si>
  <si>
    <t>双迎、圣鸿、坤泰</t>
  </si>
  <si>
    <t>1.外开；
2.1000mm×2100mm(不含框)；
3.甲级防火门；
4.钢质：门扇高度差：-1～+2mm，门扇宽差：-3～-1mm，厚度：-1～+2mm，门框侧宽差：±2mm，槽口±1mm。</t>
  </si>
  <si>
    <t>扇</t>
  </si>
  <si>
    <t>配电柜</t>
  </si>
  <si>
    <t>ZC-YJV4*25mm²+1*150mm²</t>
  </si>
  <si>
    <t>ZR-YJV-3*4mm²</t>
  </si>
  <si>
    <t>ZR-YJV-5*4mm²</t>
  </si>
  <si>
    <t>ZR-BVR-1.5mm²</t>
  </si>
  <si>
    <t>机房照明</t>
  </si>
  <si>
    <t>飞利浦、三雄极光、雷士</t>
  </si>
  <si>
    <t>1.规格：300×1200mm，32W
2.色容差小于5，显色指数达80；
3.优质LED芯片、先进制造工艺确保整灯光效达到80Lm/W；
4.面板式结构设计采用PC透光罩，透光率高，透出光线均匀柔和，保护视力；
5.整灯采用一体化的设计；
6.具有开路、短线、过压等保护功能，可在180V-240V的宽输入电压环境下正常工作。</t>
  </si>
  <si>
    <t>开关</t>
  </si>
  <si>
    <t>TCL、施耐德、ABB</t>
  </si>
  <si>
    <t>暗装三联双控，含86底盒。</t>
  </si>
  <si>
    <t>个</t>
  </si>
  <si>
    <t>机柜PDU</t>
  </si>
  <si>
    <t>8位、16A国标万用</t>
  </si>
  <si>
    <t>网格桥架</t>
  </si>
  <si>
    <t>卡博菲、尚品、凯蒂</t>
  </si>
  <si>
    <t>200*100</t>
  </si>
  <si>
    <t>精密空调</t>
  </si>
  <si>
    <t>镀锌槽钢焊接而成，刷防锈及银粉漆</t>
  </si>
  <si>
    <t>水泥底座上架10#槽钢，刷防锈及银粉漆</t>
  </si>
  <si>
    <t>二级三相电源防雷器</t>
  </si>
  <si>
    <t>DEHN、LKX、OBO</t>
  </si>
  <si>
    <t>1.最大持续运行电压：Uc385V（三相）；
2.电压保护水平：Up≤1.7KV；
3.标称放电电流：In 40KA；
4.最大放电电流：Imax 80KA；
5.相时间≤25ns；
6.有劣化显示（红色指示灯）、工作显示（绿色指标灯）；
7.最大后备保险丝强度：63A/后备保护装置REP-FB-I；
8.接线方式：并联；
9.工作温度：-40℃～+80℃；
10.保护等级：IP20；
11.外壳材料：阻燃材料PC  UL94-VO。</t>
  </si>
  <si>
    <t>三级单相电源防雷器</t>
  </si>
  <si>
    <t>1.最大持续运行电压：Uc385V（三相）；
2.电压保护水平：Up≤1.5KV；
3.标称放电电流：In 10KA；
4.最大放电电流：Imax 20KA；
5.相时间≤25ns；
6.有劣化显示（红色指示灯）、工作显示（绿色指标灯）；
7.最大后备保险丝强度：63A/后备保护装置REP-FB-I；
8.接线方式：并联；
9.工作温度：-40℃～+80℃；
10.保护等级：IP20；
11.外壳材料：阻燃材料PC  UL94-VO。</t>
  </si>
  <si>
    <t>铜铁连接头</t>
  </si>
  <si>
    <t>170*40*4</t>
  </si>
  <si>
    <t>等电位接地铜带</t>
  </si>
  <si>
    <t>40*4mm紫铜排</t>
  </si>
  <si>
    <t xml:space="preserve">接地汇流排 </t>
  </si>
  <si>
    <t>6*100*300mm</t>
  </si>
  <si>
    <t>紫铜排绝缘子</t>
  </si>
  <si>
    <t>40x40，M8螺纹</t>
  </si>
  <si>
    <t>接地导线电缆</t>
  </si>
  <si>
    <t>ZR-BVR-50mm²</t>
  </si>
  <si>
    <t>ZR-BVR-6mm²</t>
  </si>
  <si>
    <t>柜式七氟丙烷气体灭火装置</t>
  </si>
  <si>
    <t xml:space="preserve"> 秦皇岛赛福、山西鼎迅、安素</t>
  </si>
  <si>
    <t>1、GQQ90/2.5，含箱体、信号反馈装置、高压软管、喷嘴、电磁型驱动装置、检测压力表；
2、充装压力（20℃时）：2.5Mpa；
3、电磁阀工作电压：DC24V；
4、启动电流：1～1.5A；
5、喷射时间：≤10S；
6、使用环境：温度：0℃～50℃；</t>
  </si>
  <si>
    <t>七氟丙烷灭火药剂</t>
  </si>
  <si>
    <t xml:space="preserve">浙江福汇、江西莹光
、利民化工 </t>
  </si>
  <si>
    <t>HFC-227ea
1.纯度≥99.6﹪；
2.水份/（mg/kg）≤1；
3.酸度（以HF计）/（mg/kg）≤1；
4.蒸发残留物/﹪≤0.01。</t>
  </si>
  <si>
    <t>㎏</t>
  </si>
  <si>
    <t>气体灭火控制器</t>
  </si>
  <si>
    <t xml:space="preserve">鼎迅、保智、能美 </t>
  </si>
  <si>
    <t xml:space="preserve">1、主电：AC220V±25%，50HZ，最大允许电流2.5A；
2、备电：24V，2.3AH；
3、最大工作电流2A，正常工作电流＜200mA；
4、环境温度：0~40℃；
5、相对湿度：≤95%（40℃）；
6、具有火灾报警历史事件和信息记录的功能，可记录火警、故障、屏蔽等信息内容；
7、具有4区气体灭火系统控制输出选择；
8、具有启动、停止、声光启停、手/自动、自检、复位按键和故障、延时、声光启动、声光故障、启动控制、启动喷洒、气体喷洒状态指示灯，能够显示倒计时时间。
</t>
  </si>
  <si>
    <t>紧急启动按钮</t>
  </si>
  <si>
    <t>1、工作电压： DC17V-DC24V；
2、触点容量：DC24V/0.5A；
3、环境温度：-10～+50℃；
4、环境湿度：≤95%RH(40±2℃) ；
5、二线制，电子编码。</t>
  </si>
  <si>
    <t>声光报警器</t>
  </si>
  <si>
    <t>1.工作电压：DC 19-24V；
2.工作温度：-10～+50℃；
3.贮存温度：-20～+50℃；
4.相对湿度：≤95%(40±2℃) ；
5.动作电流：≤80mA（24V）；
6.报警音量：&gt;90dB；
7.警灯频闪周期：≥1.5 秒；
8.线 制：二线连接。</t>
  </si>
  <si>
    <t>放气指示灯</t>
  </si>
  <si>
    <t>1、工作电压：DC24V；
2、总线电压：DC17V-DC24V；
3、环境温度：-10～+50℃；
4、环境湿度：≤95%RH(40±2℃)；
5、四线制，电子编码。</t>
  </si>
  <si>
    <t>应急照明灯</t>
  </si>
  <si>
    <t>安尔顿、振辉、诚安</t>
  </si>
  <si>
    <t>1、工作电压：交流36V、220V、50Hz；
2、使用环境温度：0℃～50℃；
3、输入电压:AC220V/50HZ
4、光源类型: LED；
5、应急时间:90min；
6、工作模式:持续式；
7、充电时间:≥24；
8、面板：玻璃；框架铝合金；
9、安装方式:挂壁式；
10、开关类型：停电 自动亮；
11、插头规格：三眼插头。</t>
  </si>
  <si>
    <t>盏</t>
  </si>
  <si>
    <t>安全出口指示灯</t>
  </si>
  <si>
    <t>功率:3W LED，应急时间:90min。</t>
  </si>
  <si>
    <t>感烟探测器</t>
  </si>
  <si>
    <t>、静态电流：＜200uA；
2、火警电流：＜2mA；
3、环境温度：-10～+50℃；
4、工作电压：DC13-24V；
5、环境湿度：≤95%RH(40±2℃)；
6、外壳设计采用防水结构技术，具有防渗漏水功能；
7、采用特殊结构的迷宫，具有极强的抗灰尘污染能力；
8、采用两总线无极性工作方式。</t>
  </si>
  <si>
    <t>只</t>
  </si>
  <si>
    <t>感温探测器</t>
  </si>
  <si>
    <t>1、静态电流：＜210uA；
2、火警电流：＜1.5mA；
3、环境温度：-10～+50℃；
4、工作电压：DC13-24V；
5、外壳设计采用防水结构技术，具有防渗漏水功能；
6、采用特殊结构的迷宫，具有极强的抗灰尘污染能力；
7、采用两总线无极性工作方式。</t>
  </si>
  <si>
    <t>泄压口</t>
  </si>
  <si>
    <t>实益、秦皇岛赛福、山西鼎迅</t>
  </si>
  <si>
    <t>1、有效泄压面积：0.12平方米。
2、平时呈密闭状态，当防护区压力大于设定压力时，叶片可开启，满足防护区泄压的要求。</t>
  </si>
  <si>
    <t>消防过虑式呼吸器</t>
  </si>
  <si>
    <t>奕达、务拓、山西鼎迅</t>
  </si>
  <si>
    <t>1、符合GB21976.7-2012标准要求 。
2、防护时间：≥30 min。
3、滤烟率≥95﹪。
4、吸气阻力≤800pa,呼所阻力≤300pa。
5、环境温度：0℃-40℃。</t>
  </si>
  <si>
    <t>门禁一体机</t>
  </si>
  <si>
    <t>霍尼韦尔、中控、卡奥博</t>
  </si>
  <si>
    <t>1.基于ZEM72核心板,400M主频/存储:128MB flash + 32MB RAM；
2.指纹采集器:小光学指纹头；
3.比对速度:3,00matches in 1 second；
4.指纹容量:300fingerprints,记录容量:100,000；
5.外观大小:183×80×42mm,工作电压:12VDC；
6.2.4寸彩屏显示；
7.TCP/IP和RS485通讯可选；
8.自带门铃大按键；
9.U盘功能，可上传下载记录等；
10.支持指纹/IC卡/MF卡，使用范围广，可选配Mifaer卡和IC卡功能；
11.背光数字及功能键，可夜间操作；</t>
  </si>
  <si>
    <t>IC卡</t>
  </si>
  <si>
    <t>1.颜色：白色；
2.材质：PVC；
3.原理：感应线圈。</t>
  </si>
  <si>
    <t>张</t>
  </si>
  <si>
    <t>磁力锁</t>
  </si>
  <si>
    <t>中控、KOB、杨格</t>
  </si>
  <si>
    <t>1.安全类型：断电开锁 ；
2.额定工作拉力：2*300KG；
3.供电电流：DC12V 640mA；
4.重量：3.8KG/把；
5.材质：特殊化学处理铝材化学镀附着力更强 内置突波吸收器。</t>
  </si>
  <si>
    <t>把</t>
  </si>
  <si>
    <t>开门按钮</t>
  </si>
  <si>
    <t>1.面板材质：PVC；
2.触点材质：铜质触点。</t>
  </si>
  <si>
    <t>NVR数字式网络录像机</t>
  </si>
  <si>
    <t>科达、海康、大华</t>
  </si>
  <si>
    <t>1.支持200万像素高清网络视频的预览、存储与回放；
2.8路H.265、H.264混合接入、128M接入，128M存储，256M转发，1U，2盘位、1个HDMI、1个VGA，异源输出，
3.HDMI支持4K，VGA支持2K显示，报警4进1出，16路1080P或2路4K，H.265、H.264混合解码，1个千兆网口+8个100M PoE网口，1个USB2.0，1个USB3.0/Smart 2.0，ANR，智能检索，浓缩播放，车牌检索，人脸检索，热度图，客流量统计，视频摘要回放，分时段回放，超高倍速回放，双系统备份。</t>
  </si>
  <si>
    <t>台</t>
  </si>
  <si>
    <t>硬盘</t>
  </si>
  <si>
    <t>西数、希捷、三星</t>
  </si>
  <si>
    <t>6T,64MB(6Gb/秒 NCQ),SATA3.</t>
  </si>
  <si>
    <t>块</t>
  </si>
  <si>
    <t>红外半球机</t>
  </si>
  <si>
    <t>1.200万1/2.7”CMOS ICR红外阵列筒型网络摄像机；
2.最小照度：0.01Lux @(F1.2,AGC ON) ，0.014 Lux @(F1.4,AGC ON), Lux with IR；
3.镜头：4mm,
4.水平视场角:83°(6mm,8mm,12mm可选)；
5.帧率：50Hz:25fps(1920×1080,1280×960,1280×720)；
6.支持感兴趣区域编码，ROI支持三码流分别设置1个固定区域；
7.支持智能报警：越界侦测,区域入侵侦测,场景变更侦测,人脸侦测,虚焦侦测，音频侦测；支持智能后检索；
8.配合NVR支持事件的二次检索分析；
9.电源供应：DC12V±25%、PoE(802.3af)；
10功耗：5.5W MAX；
11.红外照射距离：30米；
12.防护等级 IP67。</t>
  </si>
  <si>
    <t>安装费及辅材</t>
  </si>
  <si>
    <t>拆除原有隔断、吊顶、门窗，扩门洞，辅材：窗户隔热膜、密封胶、管架、电线、线管、防火涂料、焊条、氧气氮气、机柜名牌、线缆等，管道封堵；光纤、尾仟、跳线等整理。</t>
  </si>
  <si>
    <t>系统集成费</t>
  </si>
  <si>
    <t>设备系统集成，联调联试。</t>
  </si>
  <si>
    <t>商务要求</t>
  </si>
  <si>
    <t>其他要求</t>
  </si>
  <si>
    <t>办公室汇聚机房升级改造预算清单</t>
  </si>
  <si>
    <t>规格、技术参数及性能（配置）</t>
  </si>
  <si>
    <t>单价</t>
  </si>
  <si>
    <t>金额</t>
  </si>
  <si>
    <t>二、配电系统改造</t>
  </si>
  <si>
    <t>易事特</t>
  </si>
  <si>
    <t>制冷量80KW，循环风量≥18000m³/h；整机能效比≥3；应采用电子膨胀阀，冷却方式：风冷，送风方式：下送风上回风；输入电压允许波动范围：380V±10%，频率：50Hz±2Hz；温度调节范围：+18℃～+35℃，精度±1℃，温度变化率&lt;5℃/小时；湿度调节范围：20%～60%RH,湿度调节精度：±5%RH；温、湿度波动超限应能发出报警信号；过滤器：采用中高效过滤器；空调应能按要求自动调节室内温、湿度，应具有制冷、加热、加湿、除湿等功能,具备快速除湿阀；</t>
  </si>
  <si>
    <t>成天泰</t>
  </si>
  <si>
    <t>金龙</t>
  </si>
  <si>
    <t>巨化</t>
  </si>
  <si>
    <t>雄塑</t>
  </si>
  <si>
    <t>辅 材</t>
  </si>
  <si>
    <t>小   计</t>
  </si>
  <si>
    <r>
      <t xml:space="preserve">★1.制冷量≥81KW，循环风量≥23200m³/h；整机能效比≥3；应采用电子膨胀阀，冷却方式：风冷，送风方式：下送风上回风；输入电压允许波动范围：380V±10%，频率：50Hz±2Hz；温度调节范围：+18℃～+35℃，精度±1℃，温度变化率&lt;5℃/小时；湿度调节范围：20%~60%RH,湿度调节精度：±5%RH；温、湿度波动超限应能发出报警信号；过滤器：采用中高效过滤器；空调应能按要求自动调节室内温、湿度，应具有制冷、加热、加湿、除湿等功能,具备快速除湿阀；
2.空调应具有高效节能性，双压缩机双系统，采用高效柔性涡旋式压缩机,可根据机房热负荷需求变化变容量输出制冷量，要求压缩机具有较高的能效比，冷量输出应实现20%-100%连续调节（求37℃，24%RH工况下）；制冷剂应采用环保制冷剂；室内风机应采用高效节能的即电子自动换向直流风机，采用下沉式设计，风机风量可连续调节，可根据机房热负荷需求变化变容量输出制冷量；室外风机应采用变频驱动、无极调速的猫头鹰式锯齿形，应可根据室外温度及冷量需求变频调速，减少风机能耗； 
3.蒸发器应采用匹配性良好、噪音小，高效内螺纹、亲水铝箔的大面积蒸发器；
4.加热器应采用PTC陶瓷式，加热量≥18kW；加湿器应采用电极式加湿器，加湿量≥10kg/h；
5.空调应具备除湿性能：通过控制器精确调节风量来达到准确控制除湿量的效果，减少空气过冷及热补偿需求，降低机房空调除湿过程耗电量；
6.空调的加湿性能：应采用高效加湿器，所选用加湿器需可以在现场进行清理，反复应用；
7.控制系统应具有先进的微处理控制器，空调能实现联动、联控，自动切换功能，实现主备切换、定时轮巡和自动按机房负载具体情况开启单机工作或双机同时工作等功能；应采用≥ 7英寸800*400点阵LCD全中文显示器、彩色触摸屏的人机操作界面，应能直观显示机组的运行温湿度曲线，告警历史记录应≥500条，图像化显示功能，包括运行状态与进出风 温湿度，可扩展存储调阅历史记录,每60秒机组存储各项运行数据，可通过计算机直接读取数据；可以群控≥32台机组，轻松组网，可共享并设定温湿度值，群控模式包括自动确认空调开启数量、故障自动切换，避免竞争运行等；
8.空调的监控性能：
1) 空调应具有方便的现场监控及远程监控能力；
2) 空调系统应具有三遥性能：
 遥测项目：送风温度、回风温度、送风湿度、回风湿度、显示机组工作状态等；
 遥信项目：开/关机，电压、电流过高/低，回风温度过高/低，回风湿度过高/低，过滤器正常/堵塞，风机正常/故障，压缩机正常/故障等；
 遥控项目：空调开/关机；
 三遥准确度：开关量和控制操作准确度应达到100%；模拟量精确度应达到  交流电量误差 ≤2%；非电量误差 ≤5%；设备显示面板或表头显示值应与从通信接口读出的三遥量值保持一致；
3) 系统应标配RS485接口配有标准RS232/ RS485和RJ45通信管理接口，可选配以太网接口，配置SNMP或TCP/IP通信协议，免费提供通讯协议；
4) 系统设备应具有智能判断功能，对于超常规的参数设置（错误命令），应能自动拒绝；
9.室内机应能正面维护，具有抗震设计，噪音低，压缩机可维护性强，可方便拆装；要求室内、外组的安装正、负高差或水平距离条件下，空调应能在较高效率下可靠运行；风冷机组室内机和室外机正负高差范围可达：-10m~+50m；室内空调机组要求100%全背面维护，以便放于冷热通道中灵活维护；
</t>
    </r>
    <r>
      <rPr>
        <sz val="10"/>
        <rFont val="宋体"/>
        <family val="3"/>
        <charset val="134"/>
      </rPr>
      <t>★</t>
    </r>
    <r>
      <rPr>
        <sz val="10"/>
        <rFont val="宋体"/>
        <family val="3"/>
        <charset val="134"/>
        <scheme val="minor"/>
      </rPr>
      <t xml:space="preserve">10.要求必需与原有精密空调能实现联动、联控，自动切换功能，实现主备切换等功能。
</t>
    </r>
  </si>
  <si>
    <r>
      <t>1.输入：380V；50Hz 3相5线，输出：380V; 50Hz 3相4线加地线 ，效率：&gt;97%，主母线额定电流≥100A；接地采用TN-S系统，中性线和PE线分开排列；
2.柜体必须经磷化防腐处理，静电喷涂哑光面漆，涂层厚度≥60</t>
    </r>
    <r>
      <rPr>
        <sz val="10"/>
        <rFont val="Calibri"/>
        <family val="2"/>
      </rPr>
      <t>μ</t>
    </r>
    <r>
      <rPr>
        <sz val="10"/>
        <rFont val="宋体"/>
        <family val="3"/>
        <charset val="134"/>
        <scheme val="minor"/>
      </rPr>
      <t xml:space="preserve">m，颜色为黑色细沙纹；柜内带电导体部分不得裸露，必须配备绝缘隔板或端子罩盖，柜体支持上出线和下出线；
</t>
    </r>
  </si>
  <si>
    <t>★1.制冷量≥12.5KW；循环风量≥3600m³/h；室内风机采用高效节能的直联风机；冷凝风机采用无极调速的风机；蒸发器采用匹配性良好、噪音小，高效内螺纹、亲水铝箔的大面积“/”型蒸发器；控制系统具有先进的微处理控制器，LCD大屏幕多行中文显示器，彩色触摸屏的人机操作界面，能直观显示机组的运行温湿度曲线；标配RS485接口，免费提供通讯协议;机房精密空调可以联控，实现主备切换、定时轮巡和自动按机房负载具体情况开启单机工作或双机同时工作等功能；
2.整机能效比≥2.9；具有恒温恒湿功能,能够制冷、加热、加湿、除湿功能；
3.输入电压允许波动范围：380V±10%；频率：50Hz±2Hz；
4.温度调节范围：+18℃～ +45℃，温度变化率&lt; 5℃/小时；
5.温、湿度波动超限能发出报警信号；
6.机组平均无故障时间MTBF≥10万小时；
7.室内机能100%全正面维护；</t>
  </si>
  <si>
    <t>1、免费保修期在“采购需求（技术参数、性能、配置等要求）”中有专门规定的，按专门规定执行；无专门规定的免费保修期或软件免费升级服务期最短均不得少于1年。免费保修期内免一切费用进行上门维修、配件更换或软件升级等服务；提供终身维修维护服务（只收配件费）。
2、售后服务要求：
★2.1维护期一年，机房空调和精密空调硬件质保期为三年。维护期内在“采购需求（技术参数、性能、配置等要求）”中有专门规定的，按专门规定执行；无专门规定的维护期或软件免费升级服务期最短均不得少于1年。维护期内免一切费用进行上门维修、配件更换或软件升级等服务；提供终身维修维护服务（只收配件费）。
★2.2
①质保期内，中标供应商须提供全免费的技术支持、软件升级、上门维修和保养服务，对于非采购人人为原因损坏（不包括不可抗力造成的损坏）需要维修或更换部件的，不收取任何额外费用（包括差旅费、邮寄费、安装调试费等），对于由于采购人人为损坏、不可抗力原因（如雷击、洪涝等自然灾害）造成的损坏以及免费保修期结束后的维修，只能按维修成本收取费用。
②接到故障通知，中标供应商的技术工程师须4小时内到达现场处理，如现场不能解决问题，24小时内无法修复必需立即提供不低于投标产品配置的备用设备或软件供采购方正常使用。提供终身免费技术支持服务
★2.3、免费技术培训。                                                                                                                             ★3、合同签订前中标人须提供《项目整体设计方案》、《项目实施方案》，符合现场实施情况，给予合同签订;如不能提供《项目整体设计方案》和《项目实施方案》，采购人有权拒绝签订合同。                                                                                                                                ★4.中标价必须包含货物、运费、装卸费、安装人工费、税金及其他所有可能发生的一切费用。                                                                                                                                       ★5.整体项目安装实施过程中，涉及到机房内机柜迁移，需对在用网络设备、网络安全设备、数据库、存储服务器、视频业务平台的数据进行数据备份及调试迁移，由中标方负责提供同等档次网络设备、服务器、网络安全设备作为临时备件，确保数据不丢失、系统不中断，不影响在用各应用平台的正常使用。                                                                                                                                        6.凡是带有“★”号参数的，为实质性参数必须满足，否则拒签合同并将依法向政采云平台及政府采购管理部门进行举报并予以禁止报价、扣除诚信分等处罚，政采云全平台各区划联动生效。</t>
    <phoneticPr fontId="14" type="noConversion"/>
  </si>
  <si>
    <t>建议品牌</t>
    <phoneticPr fontId="14" type="noConversion"/>
  </si>
  <si>
    <t>线路整理</t>
    <phoneticPr fontId="14" type="noConversion"/>
  </si>
  <si>
    <t>光钎、尾纤、跳线等整理等相关耗材</t>
    <phoneticPr fontId="14" type="noConversion"/>
  </si>
  <si>
    <t>标签</t>
    <phoneticPr fontId="14" type="noConversion"/>
  </si>
  <si>
    <t>机柜名牌、线缆等标签</t>
    <phoneticPr fontId="14" type="noConversion"/>
  </si>
  <si>
    <t>二、装饰装修</t>
    <phoneticPr fontId="14" type="noConversion"/>
  </si>
  <si>
    <t>三、配电系统改造</t>
    <phoneticPr fontId="14" type="noConversion"/>
  </si>
  <si>
    <t>辅材、线材及安装费</t>
    <phoneticPr fontId="14" type="noConversion"/>
  </si>
  <si>
    <t>项</t>
    <phoneticPr fontId="14" type="noConversion"/>
  </si>
  <si>
    <t>管架、电线、线管、涂料等</t>
    <phoneticPr fontId="14" type="noConversion"/>
  </si>
  <si>
    <t>四、机房空调系统</t>
    <phoneticPr fontId="14" type="noConversion"/>
  </si>
  <si>
    <t>五、防雷及接地系统</t>
    <phoneticPr fontId="14" type="noConversion"/>
  </si>
  <si>
    <t>六、机房气体消防系统</t>
    <phoneticPr fontId="14" type="noConversion"/>
  </si>
  <si>
    <t>七、门禁及监控系统</t>
    <phoneticPr fontId="14" type="noConversion"/>
  </si>
  <si>
    <t>一、机房精密空调升级改造</t>
    <phoneticPr fontId="14" type="noConversion"/>
  </si>
</sst>
</file>

<file path=xl/styles.xml><?xml version="1.0" encoding="utf-8"?>
<styleSheet xmlns="http://schemas.openxmlformats.org/spreadsheetml/2006/main">
  <numFmts count="2">
    <numFmt numFmtId="176" formatCode="0_);[Red]\(0\)"/>
    <numFmt numFmtId="177" formatCode="0.00_);[Red]\(0.00\)"/>
  </numFmts>
  <fonts count="15">
    <font>
      <sz val="11"/>
      <color theme="1"/>
      <name val="宋体"/>
      <charset val="134"/>
      <scheme val="minor"/>
    </font>
    <font>
      <b/>
      <sz val="16"/>
      <color theme="1"/>
      <name val="宋体"/>
      <charset val="134"/>
      <scheme val="minor"/>
    </font>
    <font>
      <b/>
      <sz val="10"/>
      <color theme="1"/>
      <name val="宋体"/>
      <charset val="134"/>
      <scheme val="minor"/>
    </font>
    <font>
      <sz val="10"/>
      <color theme="1"/>
      <name val="宋体"/>
      <charset val="134"/>
      <scheme val="minor"/>
    </font>
    <font>
      <sz val="12"/>
      <name val="Times New Roman"/>
      <family val="1"/>
    </font>
    <font>
      <sz val="12"/>
      <name val="宋体"/>
      <charset val="134"/>
    </font>
    <font>
      <sz val="12"/>
      <name val="FrutigerNext LT Regular"/>
      <family val="1"/>
    </font>
    <font>
      <sz val="11"/>
      <color theme="1"/>
      <name val="宋体"/>
      <family val="3"/>
      <charset val="134"/>
      <scheme val="minor"/>
    </font>
    <font>
      <sz val="10"/>
      <name val="宋体"/>
      <family val="3"/>
      <charset val="134"/>
      <scheme val="minor"/>
    </font>
    <font>
      <sz val="10"/>
      <name val="宋体"/>
      <family val="3"/>
      <charset val="134"/>
    </font>
    <font>
      <b/>
      <sz val="16"/>
      <name val="宋体"/>
      <family val="3"/>
      <charset val="134"/>
      <scheme val="minor"/>
    </font>
    <font>
      <sz val="11"/>
      <name val="宋体"/>
      <family val="3"/>
      <charset val="134"/>
      <scheme val="minor"/>
    </font>
    <font>
      <b/>
      <sz val="10"/>
      <name val="宋体"/>
      <family val="3"/>
      <charset val="134"/>
      <scheme val="minor"/>
    </font>
    <font>
      <sz val="10"/>
      <name val="Calibri"/>
      <family val="2"/>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alignment vertical="center"/>
    </xf>
    <xf numFmtId="0" fontId="4" fillId="0" borderId="0"/>
    <xf numFmtId="0" fontId="5" fillId="0" borderId="0"/>
    <xf numFmtId="0" fontId="6" fillId="0" borderId="0" applyBorder="0"/>
    <xf numFmtId="0" fontId="5" fillId="0" borderId="0" applyBorder="0"/>
    <xf numFmtId="0" fontId="7" fillId="0" borderId="0" applyBorder="0">
      <alignment vertical="center"/>
    </xf>
    <xf numFmtId="0" fontId="5" fillId="0" borderId="0" applyBorder="0">
      <alignment vertical="center"/>
    </xf>
    <xf numFmtId="0" fontId="7" fillId="0" borderId="0" applyBorder="0">
      <alignment vertical="center"/>
    </xf>
  </cellStyleXfs>
  <cellXfs count="45">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lef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11" fillId="0" borderId="0" xfId="0" applyFont="1">
      <alignment vertical="center"/>
    </xf>
    <xf numFmtId="0" fontId="12" fillId="0" borderId="1"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11" fillId="0" borderId="0" xfId="0" applyFont="1" applyAlignment="1">
      <alignment horizontal="center" vertical="center"/>
    </xf>
    <xf numFmtId="0" fontId="8" fillId="0" borderId="1" xfId="0" applyFont="1" applyFill="1" applyBorder="1" applyAlignment="1" applyProtection="1">
      <alignment horizontal="center" vertical="center" wrapText="1"/>
    </xf>
    <xf numFmtId="0" fontId="11" fillId="0" borderId="0" xfId="0" applyFont="1" applyFill="1">
      <alignment vertical="center"/>
    </xf>
    <xf numFmtId="0" fontId="8" fillId="0" borderId="1" xfId="0"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pplyProtection="1">
      <alignment vertical="center" wrapText="1"/>
    </xf>
    <xf numFmtId="0" fontId="8" fillId="0" borderId="1" xfId="5" applyFont="1" applyFill="1" applyBorder="1" applyAlignment="1" applyProtection="1">
      <alignment horizontal="center" vertical="center" wrapText="1"/>
    </xf>
    <xf numFmtId="0" fontId="8" fillId="0" borderId="1" xfId="2" applyFont="1" applyFill="1" applyBorder="1" applyAlignment="1">
      <alignment horizontal="left" vertical="center" wrapText="1"/>
    </xf>
    <xf numFmtId="0" fontId="8" fillId="0" borderId="1" xfId="5" applyFont="1" applyFill="1" applyBorder="1" applyAlignment="1" applyProtection="1">
      <alignment horizontal="left" vertical="center" wrapText="1"/>
    </xf>
    <xf numFmtId="177" fontId="8" fillId="0" borderId="1" xfId="3" applyNumberFormat="1" applyFont="1" applyFill="1" applyBorder="1" applyAlignment="1" applyProtection="1">
      <alignment horizontal="center" vertical="center" wrapText="1"/>
    </xf>
    <xf numFmtId="177" fontId="8" fillId="0" borderId="1" xfId="3" applyNumberFormat="1" applyFont="1" applyFill="1" applyBorder="1" applyAlignment="1">
      <alignment horizontal="left" vertical="center" wrapText="1"/>
    </xf>
    <xf numFmtId="177" fontId="8" fillId="0" borderId="1" xfId="3" applyNumberFormat="1" applyFont="1" applyFill="1" applyBorder="1" applyAlignment="1" applyProtection="1">
      <alignment horizontal="left" vertical="center" wrapText="1"/>
    </xf>
    <xf numFmtId="0" fontId="8" fillId="0" borderId="1" xfId="0" applyFont="1" applyFill="1" applyBorder="1">
      <alignment vertical="center"/>
    </xf>
    <xf numFmtId="0" fontId="11" fillId="0" borderId="0" xfId="0" applyFont="1" applyAlignment="1">
      <alignment horizontal="left" vertical="center"/>
    </xf>
    <xf numFmtId="0" fontId="10" fillId="0" borderId="1" xfId="0" applyFont="1" applyFill="1" applyBorder="1" applyAlignment="1" applyProtection="1">
      <alignment horizontal="center" vertical="center"/>
    </xf>
    <xf numFmtId="0" fontId="12" fillId="0" borderId="1" xfId="0" applyFont="1" applyFill="1" applyBorder="1" applyAlignment="1">
      <alignment horizontal="left" vertical="center"/>
    </xf>
    <xf numFmtId="0" fontId="8" fillId="0" borderId="1" xfId="0" applyFont="1" applyFill="1" applyBorder="1" applyAlignment="1">
      <alignment horizontal="left" vertical="top" wrapText="1"/>
    </xf>
    <xf numFmtId="0" fontId="1" fillId="0" borderId="1"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cellXfs>
  <cellStyles count="8">
    <cellStyle name="0,0&#10;&#10;NA&#10;&#10; 3" xfId="1"/>
    <cellStyle name="0,0_x000d_&#10;NA_x000d_&#10;" xfId="4"/>
    <cellStyle name="常规" xfId="0" builtinId="0"/>
    <cellStyle name="常规 11" xfId="5"/>
    <cellStyle name="常规 2 2" xfId="3"/>
    <cellStyle name="常规 2 2 2 3" xfId="2"/>
    <cellStyle name="常规 3" xfId="6"/>
    <cellStyle name="常规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2"/>
  <sheetViews>
    <sheetView tabSelected="1" zoomScale="84" zoomScaleNormal="84" workbookViewId="0">
      <pane ySplit="2" topLeftCell="A64" activePane="bottomLeft" state="frozen"/>
      <selection pane="bottomLeft" activeCell="J66" sqref="J66"/>
    </sheetView>
  </sheetViews>
  <sheetFormatPr defaultColWidth="9" defaultRowHeight="27.75" customHeight="1"/>
  <cols>
    <col min="1" max="1" width="5.875" style="11" customWidth="1"/>
    <col min="2" max="2" width="16" style="11" customWidth="1"/>
    <col min="3" max="3" width="9" style="11"/>
    <col min="4" max="4" width="102.125" style="28" customWidth="1"/>
    <col min="5" max="16384" width="9" style="11"/>
  </cols>
  <sheetData>
    <row r="1" spans="1:6" ht="20.25">
      <c r="A1" s="29" t="s">
        <v>0</v>
      </c>
      <c r="B1" s="29"/>
      <c r="C1" s="29"/>
      <c r="D1" s="29"/>
      <c r="E1" s="29"/>
      <c r="F1" s="29"/>
    </row>
    <row r="2" spans="1:6" s="14" customFormat="1" ht="13.5">
      <c r="A2" s="12" t="s">
        <v>1</v>
      </c>
      <c r="B2" s="12" t="s">
        <v>2</v>
      </c>
      <c r="C2" s="12" t="s">
        <v>155</v>
      </c>
      <c r="D2" s="12" t="s">
        <v>4</v>
      </c>
      <c r="E2" s="13" t="s">
        <v>5</v>
      </c>
      <c r="F2" s="12" t="s">
        <v>6</v>
      </c>
    </row>
    <row r="3" spans="1:6" s="14" customFormat="1" ht="13.5">
      <c r="A3" s="42" t="s">
        <v>169</v>
      </c>
      <c r="B3" s="43"/>
      <c r="C3" s="43"/>
      <c r="D3" s="43"/>
      <c r="E3" s="43"/>
      <c r="F3" s="44"/>
    </row>
    <row r="4" spans="1:6" s="16" customFormat="1" ht="408.95" customHeight="1">
      <c r="A4" s="15">
        <v>1</v>
      </c>
      <c r="B4" s="15" t="s">
        <v>7</v>
      </c>
      <c r="C4" s="10" t="s">
        <v>8</v>
      </c>
      <c r="D4" s="10" t="s">
        <v>151</v>
      </c>
      <c r="E4" s="15">
        <v>1</v>
      </c>
      <c r="F4" s="15" t="s">
        <v>9</v>
      </c>
    </row>
    <row r="5" spans="1:6" s="16" customFormat="1" ht="36">
      <c r="A5" s="15">
        <v>2</v>
      </c>
      <c r="B5" s="15" t="s">
        <v>10</v>
      </c>
      <c r="C5" s="10" t="s">
        <v>11</v>
      </c>
      <c r="D5" s="17" t="s">
        <v>12</v>
      </c>
      <c r="E5" s="15">
        <v>50</v>
      </c>
      <c r="F5" s="15" t="s">
        <v>13</v>
      </c>
    </row>
    <row r="6" spans="1:6" s="16" customFormat="1" ht="13.5">
      <c r="A6" s="15">
        <v>3</v>
      </c>
      <c r="B6" s="15" t="s">
        <v>14</v>
      </c>
      <c r="C6" s="15" t="s">
        <v>15</v>
      </c>
      <c r="D6" s="17" t="s">
        <v>16</v>
      </c>
      <c r="E6" s="15">
        <v>35</v>
      </c>
      <c r="F6" s="15" t="s">
        <v>13</v>
      </c>
    </row>
    <row r="7" spans="1:6" s="16" customFormat="1" ht="13.5">
      <c r="A7" s="15">
        <v>4</v>
      </c>
      <c r="B7" s="15" t="s">
        <v>14</v>
      </c>
      <c r="C7" s="15" t="s">
        <v>15</v>
      </c>
      <c r="D7" s="17" t="s">
        <v>17</v>
      </c>
      <c r="E7" s="15">
        <v>35</v>
      </c>
      <c r="F7" s="15" t="s">
        <v>13</v>
      </c>
    </row>
    <row r="8" spans="1:6" s="16" customFormat="1" ht="13.5">
      <c r="A8" s="15">
        <v>5</v>
      </c>
      <c r="B8" s="15" t="s">
        <v>18</v>
      </c>
      <c r="C8" s="15" t="s">
        <v>15</v>
      </c>
      <c r="D8" s="17" t="s">
        <v>19</v>
      </c>
      <c r="E8" s="15">
        <v>60</v>
      </c>
      <c r="F8" s="15" t="s">
        <v>20</v>
      </c>
    </row>
    <row r="9" spans="1:6" s="16" customFormat="1" ht="13.5">
      <c r="A9" s="15">
        <v>6</v>
      </c>
      <c r="B9" s="15" t="s">
        <v>21</v>
      </c>
      <c r="C9" s="15" t="s">
        <v>22</v>
      </c>
      <c r="D9" s="17" t="s">
        <v>22</v>
      </c>
      <c r="E9" s="15">
        <v>1</v>
      </c>
      <c r="F9" s="15" t="s">
        <v>9</v>
      </c>
    </row>
    <row r="10" spans="1:6" s="16" customFormat="1" ht="13.5">
      <c r="A10" s="15">
        <v>7</v>
      </c>
      <c r="B10" s="15" t="s">
        <v>23</v>
      </c>
      <c r="C10" s="15" t="s">
        <v>22</v>
      </c>
      <c r="D10" s="17" t="s">
        <v>22</v>
      </c>
      <c r="E10" s="15">
        <v>1</v>
      </c>
      <c r="F10" s="15" t="s">
        <v>9</v>
      </c>
    </row>
    <row r="11" spans="1:6" s="16" customFormat="1" ht="13.5">
      <c r="A11" s="15">
        <v>8</v>
      </c>
      <c r="B11" s="15" t="s">
        <v>24</v>
      </c>
      <c r="C11" s="15" t="s">
        <v>15</v>
      </c>
      <c r="D11" s="17" t="s">
        <v>25</v>
      </c>
      <c r="E11" s="15">
        <v>20</v>
      </c>
      <c r="F11" s="15" t="s">
        <v>13</v>
      </c>
    </row>
    <row r="12" spans="1:6" s="16" customFormat="1" ht="13.5">
      <c r="A12" s="15">
        <v>9</v>
      </c>
      <c r="B12" s="15" t="s">
        <v>26</v>
      </c>
      <c r="C12" s="15" t="s">
        <v>15</v>
      </c>
      <c r="D12" s="17" t="s">
        <v>27</v>
      </c>
      <c r="E12" s="15">
        <v>20</v>
      </c>
      <c r="F12" s="15" t="s">
        <v>13</v>
      </c>
    </row>
    <row r="13" spans="1:6" s="16" customFormat="1" ht="13.5">
      <c r="A13" s="15">
        <v>10</v>
      </c>
      <c r="B13" s="15" t="s">
        <v>28</v>
      </c>
      <c r="C13" s="15" t="s">
        <v>22</v>
      </c>
      <c r="D13" s="17" t="s">
        <v>22</v>
      </c>
      <c r="E13" s="15">
        <v>1</v>
      </c>
      <c r="F13" s="15" t="s">
        <v>29</v>
      </c>
    </row>
    <row r="14" spans="1:6" s="16" customFormat="1" ht="13.5">
      <c r="A14" s="15">
        <v>11</v>
      </c>
      <c r="B14" s="15" t="s">
        <v>30</v>
      </c>
      <c r="C14" s="15"/>
      <c r="D14" s="17" t="s">
        <v>31</v>
      </c>
      <c r="E14" s="15"/>
      <c r="F14" s="15"/>
    </row>
    <row r="15" spans="1:6" s="16" customFormat="1" ht="24" customHeight="1">
      <c r="A15" s="39" t="s">
        <v>160</v>
      </c>
      <c r="B15" s="40"/>
      <c r="C15" s="40"/>
      <c r="D15" s="40"/>
      <c r="E15" s="40"/>
      <c r="F15" s="41"/>
    </row>
    <row r="16" spans="1:6" s="16" customFormat="1" ht="13.5">
      <c r="A16" s="15">
        <v>11</v>
      </c>
      <c r="B16" s="15" t="s">
        <v>32</v>
      </c>
      <c r="C16" s="15" t="s">
        <v>33</v>
      </c>
      <c r="D16" s="17"/>
      <c r="E16" s="15">
        <v>1</v>
      </c>
      <c r="F16" s="15" t="s">
        <v>163</v>
      </c>
    </row>
    <row r="17" spans="1:6" ht="24">
      <c r="A17" s="15">
        <v>12</v>
      </c>
      <c r="B17" s="15" t="s">
        <v>34</v>
      </c>
      <c r="C17" s="15" t="s">
        <v>22</v>
      </c>
      <c r="D17" s="17" t="s">
        <v>35</v>
      </c>
      <c r="E17" s="18">
        <v>60</v>
      </c>
      <c r="F17" s="15" t="s">
        <v>36</v>
      </c>
    </row>
    <row r="18" spans="1:6" ht="48">
      <c r="A18" s="15">
        <v>13</v>
      </c>
      <c r="B18" s="15" t="s">
        <v>37</v>
      </c>
      <c r="C18" s="10" t="s">
        <v>38</v>
      </c>
      <c r="D18" s="17" t="s">
        <v>39</v>
      </c>
      <c r="E18" s="18">
        <v>2</v>
      </c>
      <c r="F18" s="15" t="s">
        <v>40</v>
      </c>
    </row>
    <row r="19" spans="1:6" ht="27.75" customHeight="1">
      <c r="A19" s="39" t="s">
        <v>161</v>
      </c>
      <c r="B19" s="40"/>
      <c r="C19" s="40"/>
      <c r="D19" s="40"/>
      <c r="E19" s="40"/>
      <c r="F19" s="41"/>
    </row>
    <row r="20" spans="1:6" ht="60.75">
      <c r="A20" s="15">
        <v>14</v>
      </c>
      <c r="B20" s="15" t="s">
        <v>41</v>
      </c>
      <c r="C20" s="10" t="s">
        <v>8</v>
      </c>
      <c r="D20" s="17" t="s">
        <v>152</v>
      </c>
      <c r="E20" s="18">
        <v>2</v>
      </c>
      <c r="F20" s="15" t="s">
        <v>9</v>
      </c>
    </row>
    <row r="21" spans="1:6" ht="36">
      <c r="A21" s="15">
        <v>15</v>
      </c>
      <c r="B21" s="15" t="s">
        <v>10</v>
      </c>
      <c r="C21" s="10" t="s">
        <v>11</v>
      </c>
      <c r="D21" s="17" t="s">
        <v>42</v>
      </c>
      <c r="E21" s="18">
        <v>100</v>
      </c>
      <c r="F21" s="15" t="s">
        <v>13</v>
      </c>
    </row>
    <row r="22" spans="1:6" ht="36">
      <c r="A22" s="15">
        <v>16</v>
      </c>
      <c r="B22" s="15" t="s">
        <v>10</v>
      </c>
      <c r="C22" s="10" t="s">
        <v>11</v>
      </c>
      <c r="D22" s="17" t="s">
        <v>43</v>
      </c>
      <c r="E22" s="18">
        <v>300</v>
      </c>
      <c r="F22" s="15" t="s">
        <v>13</v>
      </c>
    </row>
    <row r="23" spans="1:6" ht="36">
      <c r="A23" s="15">
        <v>17</v>
      </c>
      <c r="B23" s="15" t="s">
        <v>10</v>
      </c>
      <c r="C23" s="10" t="s">
        <v>11</v>
      </c>
      <c r="D23" s="17" t="s">
        <v>44</v>
      </c>
      <c r="E23" s="18">
        <v>60</v>
      </c>
      <c r="F23" s="15" t="s">
        <v>13</v>
      </c>
    </row>
    <row r="24" spans="1:6" ht="36">
      <c r="A24" s="15">
        <v>18</v>
      </c>
      <c r="B24" s="15" t="s">
        <v>10</v>
      </c>
      <c r="C24" s="10" t="s">
        <v>11</v>
      </c>
      <c r="D24" s="17" t="s">
        <v>45</v>
      </c>
      <c r="E24" s="18">
        <v>600</v>
      </c>
      <c r="F24" s="15" t="s">
        <v>13</v>
      </c>
    </row>
    <row r="25" spans="1:6" ht="72">
      <c r="A25" s="15">
        <v>19</v>
      </c>
      <c r="B25" s="15" t="s">
        <v>46</v>
      </c>
      <c r="C25" s="10" t="s">
        <v>47</v>
      </c>
      <c r="D25" s="17" t="s">
        <v>48</v>
      </c>
      <c r="E25" s="18">
        <v>20</v>
      </c>
      <c r="F25" s="15" t="s">
        <v>9</v>
      </c>
    </row>
    <row r="26" spans="1:6" ht="24">
      <c r="A26" s="15">
        <v>20</v>
      </c>
      <c r="B26" s="15" t="s">
        <v>49</v>
      </c>
      <c r="C26" s="10" t="s">
        <v>50</v>
      </c>
      <c r="D26" s="17" t="s">
        <v>51</v>
      </c>
      <c r="E26" s="18">
        <v>2</v>
      </c>
      <c r="F26" s="15" t="s">
        <v>52</v>
      </c>
    </row>
    <row r="27" spans="1:6" ht="24">
      <c r="A27" s="15">
        <v>21</v>
      </c>
      <c r="B27" s="15" t="s">
        <v>53</v>
      </c>
      <c r="C27" s="19" t="s">
        <v>8</v>
      </c>
      <c r="D27" s="17" t="s">
        <v>54</v>
      </c>
      <c r="E27" s="18">
        <v>30</v>
      </c>
      <c r="F27" s="15" t="s">
        <v>9</v>
      </c>
    </row>
    <row r="28" spans="1:6" ht="24">
      <c r="A28" s="15">
        <v>22</v>
      </c>
      <c r="B28" s="15" t="s">
        <v>55</v>
      </c>
      <c r="C28" s="10" t="s">
        <v>56</v>
      </c>
      <c r="D28" s="17" t="s">
        <v>57</v>
      </c>
      <c r="E28" s="18">
        <v>30</v>
      </c>
      <c r="F28" s="15" t="s">
        <v>13</v>
      </c>
    </row>
    <row r="29" spans="1:6" ht="13.5">
      <c r="A29" s="15">
        <v>23</v>
      </c>
      <c r="B29" s="15" t="s">
        <v>162</v>
      </c>
      <c r="C29" s="10"/>
      <c r="D29" s="17" t="s">
        <v>164</v>
      </c>
      <c r="E29" s="18">
        <v>1</v>
      </c>
      <c r="F29" s="15" t="s">
        <v>163</v>
      </c>
    </row>
    <row r="30" spans="1:6" ht="57" customHeight="1">
      <c r="A30" s="39" t="s">
        <v>165</v>
      </c>
      <c r="B30" s="40"/>
      <c r="C30" s="40"/>
      <c r="D30" s="40"/>
      <c r="E30" s="40"/>
      <c r="F30" s="41"/>
    </row>
    <row r="31" spans="1:6" ht="151.5" customHeight="1">
      <c r="A31" s="15">
        <v>24</v>
      </c>
      <c r="B31" s="15" t="s">
        <v>58</v>
      </c>
      <c r="C31" s="10" t="s">
        <v>8</v>
      </c>
      <c r="D31" s="20" t="s">
        <v>153</v>
      </c>
      <c r="E31" s="18">
        <v>2</v>
      </c>
      <c r="F31" s="15" t="s">
        <v>9</v>
      </c>
    </row>
    <row r="32" spans="1:6" ht="13.5">
      <c r="A32" s="15">
        <v>25</v>
      </c>
      <c r="B32" s="15" t="s">
        <v>21</v>
      </c>
      <c r="C32" s="15" t="s">
        <v>22</v>
      </c>
      <c r="D32" s="17" t="s">
        <v>59</v>
      </c>
      <c r="E32" s="18">
        <v>2</v>
      </c>
      <c r="F32" s="15" t="s">
        <v>9</v>
      </c>
    </row>
    <row r="33" spans="1:6" ht="13.5">
      <c r="A33" s="15">
        <v>26</v>
      </c>
      <c r="B33" s="15" t="s">
        <v>23</v>
      </c>
      <c r="C33" s="15" t="s">
        <v>22</v>
      </c>
      <c r="D33" s="17" t="s">
        <v>60</v>
      </c>
      <c r="E33" s="18">
        <v>2</v>
      </c>
      <c r="F33" s="15" t="s">
        <v>9</v>
      </c>
    </row>
    <row r="34" spans="1:6" ht="13.5">
      <c r="A34" s="15">
        <v>27</v>
      </c>
      <c r="B34" s="15" t="s">
        <v>162</v>
      </c>
      <c r="C34" s="15"/>
      <c r="D34" s="17" t="s">
        <v>164</v>
      </c>
      <c r="E34" s="18">
        <v>1</v>
      </c>
      <c r="F34" s="15" t="s">
        <v>163</v>
      </c>
    </row>
    <row r="35" spans="1:6" ht="13.5">
      <c r="A35" s="39" t="s">
        <v>166</v>
      </c>
      <c r="B35" s="40"/>
      <c r="C35" s="40"/>
      <c r="D35" s="40"/>
      <c r="E35" s="40"/>
      <c r="F35" s="41"/>
    </row>
    <row r="36" spans="1:6" ht="132">
      <c r="A36" s="15">
        <v>28</v>
      </c>
      <c r="B36" s="21" t="s">
        <v>61</v>
      </c>
      <c r="C36" s="22" t="s">
        <v>62</v>
      </c>
      <c r="D36" s="23" t="s">
        <v>63</v>
      </c>
      <c r="E36" s="18">
        <v>2</v>
      </c>
      <c r="F36" s="15" t="s">
        <v>9</v>
      </c>
    </row>
    <row r="37" spans="1:6" ht="132">
      <c r="A37" s="15">
        <v>29</v>
      </c>
      <c r="B37" s="21" t="s">
        <v>64</v>
      </c>
      <c r="C37" s="22" t="s">
        <v>62</v>
      </c>
      <c r="D37" s="23" t="s">
        <v>65</v>
      </c>
      <c r="E37" s="18">
        <v>2</v>
      </c>
      <c r="F37" s="15" t="s">
        <v>9</v>
      </c>
    </row>
    <row r="38" spans="1:6" ht="13.5">
      <c r="A38" s="15">
        <v>30</v>
      </c>
      <c r="B38" s="21" t="s">
        <v>66</v>
      </c>
      <c r="C38" s="21" t="s">
        <v>15</v>
      </c>
      <c r="D38" s="23" t="s">
        <v>67</v>
      </c>
      <c r="E38" s="18">
        <v>2</v>
      </c>
      <c r="F38" s="15" t="s">
        <v>52</v>
      </c>
    </row>
    <row r="39" spans="1:6" ht="13.5">
      <c r="A39" s="15">
        <v>31</v>
      </c>
      <c r="B39" s="21" t="s">
        <v>68</v>
      </c>
      <c r="C39" s="21" t="s">
        <v>15</v>
      </c>
      <c r="D39" s="23" t="s">
        <v>69</v>
      </c>
      <c r="E39" s="18">
        <v>25</v>
      </c>
      <c r="F39" s="15" t="s">
        <v>13</v>
      </c>
    </row>
    <row r="40" spans="1:6" ht="13.5">
      <c r="A40" s="15">
        <v>32</v>
      </c>
      <c r="B40" s="21" t="s">
        <v>70</v>
      </c>
      <c r="C40" s="21" t="s">
        <v>15</v>
      </c>
      <c r="D40" s="23" t="s">
        <v>71</v>
      </c>
      <c r="E40" s="18">
        <v>2</v>
      </c>
      <c r="F40" s="15" t="s">
        <v>52</v>
      </c>
    </row>
    <row r="41" spans="1:6" ht="13.5">
      <c r="A41" s="15">
        <v>33</v>
      </c>
      <c r="B41" s="21" t="s">
        <v>72</v>
      </c>
      <c r="C41" s="21" t="s">
        <v>15</v>
      </c>
      <c r="D41" s="17" t="s">
        <v>73</v>
      </c>
      <c r="E41" s="18">
        <v>25</v>
      </c>
      <c r="F41" s="15" t="s">
        <v>52</v>
      </c>
    </row>
    <row r="42" spans="1:6" ht="36">
      <c r="A42" s="15">
        <v>34</v>
      </c>
      <c r="B42" s="21" t="s">
        <v>74</v>
      </c>
      <c r="C42" s="10" t="s">
        <v>11</v>
      </c>
      <c r="D42" s="23" t="s">
        <v>75</v>
      </c>
      <c r="E42" s="18">
        <v>10</v>
      </c>
      <c r="F42" s="15" t="s">
        <v>13</v>
      </c>
    </row>
    <row r="43" spans="1:6" ht="36">
      <c r="A43" s="15">
        <v>35</v>
      </c>
      <c r="B43" s="21" t="s">
        <v>74</v>
      </c>
      <c r="C43" s="10" t="s">
        <v>11</v>
      </c>
      <c r="D43" s="23" t="s">
        <v>76</v>
      </c>
      <c r="E43" s="18">
        <v>50</v>
      </c>
      <c r="F43" s="15" t="s">
        <v>13</v>
      </c>
    </row>
    <row r="44" spans="1:6" ht="13.5">
      <c r="A44" s="15">
        <v>36</v>
      </c>
      <c r="B44" s="21" t="s">
        <v>162</v>
      </c>
      <c r="C44" s="10"/>
      <c r="D44" s="23" t="s">
        <v>164</v>
      </c>
      <c r="E44" s="18">
        <v>1</v>
      </c>
      <c r="F44" s="15" t="s">
        <v>163</v>
      </c>
    </row>
    <row r="45" spans="1:6" ht="13.5">
      <c r="A45" s="39" t="s">
        <v>167</v>
      </c>
      <c r="B45" s="40"/>
      <c r="C45" s="40"/>
      <c r="D45" s="40"/>
      <c r="E45" s="40"/>
      <c r="F45" s="41"/>
    </row>
    <row r="46" spans="1:6" ht="72">
      <c r="A46" s="15">
        <v>37</v>
      </c>
      <c r="B46" s="15" t="s">
        <v>77</v>
      </c>
      <c r="C46" s="15" t="s">
        <v>78</v>
      </c>
      <c r="D46" s="17" t="s">
        <v>79</v>
      </c>
      <c r="E46" s="18">
        <v>2</v>
      </c>
      <c r="F46" s="15" t="s">
        <v>9</v>
      </c>
    </row>
    <row r="47" spans="1:6" ht="60">
      <c r="A47" s="15">
        <v>38</v>
      </c>
      <c r="B47" s="15" t="s">
        <v>80</v>
      </c>
      <c r="C47" s="15" t="s">
        <v>81</v>
      </c>
      <c r="D47" s="17" t="s">
        <v>82</v>
      </c>
      <c r="E47" s="18">
        <v>161</v>
      </c>
      <c r="F47" s="15" t="s">
        <v>83</v>
      </c>
    </row>
    <row r="48" spans="1:6" ht="120">
      <c r="A48" s="15">
        <v>39</v>
      </c>
      <c r="B48" s="15" t="s">
        <v>84</v>
      </c>
      <c r="C48" s="15" t="s">
        <v>85</v>
      </c>
      <c r="D48" s="17" t="s">
        <v>86</v>
      </c>
      <c r="E48" s="18">
        <v>1</v>
      </c>
      <c r="F48" s="15" t="s">
        <v>9</v>
      </c>
    </row>
    <row r="49" spans="1:6" ht="80.099999999999994" customHeight="1">
      <c r="A49" s="15">
        <v>40</v>
      </c>
      <c r="B49" s="15" t="s">
        <v>87</v>
      </c>
      <c r="C49" s="15" t="s">
        <v>85</v>
      </c>
      <c r="D49" s="17" t="s">
        <v>88</v>
      </c>
      <c r="E49" s="18">
        <v>2</v>
      </c>
      <c r="F49" s="15" t="s">
        <v>52</v>
      </c>
    </row>
    <row r="50" spans="1:6" ht="96">
      <c r="A50" s="15">
        <v>41</v>
      </c>
      <c r="B50" s="15" t="s">
        <v>89</v>
      </c>
      <c r="C50" s="15" t="s">
        <v>85</v>
      </c>
      <c r="D50" s="17" t="s">
        <v>90</v>
      </c>
      <c r="E50" s="18">
        <v>2</v>
      </c>
      <c r="F50" s="15" t="s">
        <v>52</v>
      </c>
    </row>
    <row r="51" spans="1:6" ht="60">
      <c r="A51" s="15">
        <v>42</v>
      </c>
      <c r="B51" s="15" t="s">
        <v>91</v>
      </c>
      <c r="C51" s="15" t="s">
        <v>85</v>
      </c>
      <c r="D51" s="17" t="s">
        <v>92</v>
      </c>
      <c r="E51" s="18">
        <v>2</v>
      </c>
      <c r="F51" s="15" t="s">
        <v>52</v>
      </c>
    </row>
    <row r="52" spans="1:6" ht="132">
      <c r="A52" s="15">
        <v>43</v>
      </c>
      <c r="B52" s="15" t="s">
        <v>93</v>
      </c>
      <c r="C52" s="15" t="s">
        <v>94</v>
      </c>
      <c r="D52" s="17" t="s">
        <v>95</v>
      </c>
      <c r="E52" s="18">
        <v>6</v>
      </c>
      <c r="F52" s="15" t="s">
        <v>96</v>
      </c>
    </row>
    <row r="53" spans="1:6" ht="24">
      <c r="A53" s="15">
        <v>44</v>
      </c>
      <c r="B53" s="15" t="s">
        <v>97</v>
      </c>
      <c r="C53" s="15" t="s">
        <v>94</v>
      </c>
      <c r="D53" s="17" t="s">
        <v>98</v>
      </c>
      <c r="E53" s="18">
        <v>2</v>
      </c>
      <c r="F53" s="15" t="s">
        <v>96</v>
      </c>
    </row>
    <row r="54" spans="1:6" ht="96">
      <c r="A54" s="15">
        <v>45</v>
      </c>
      <c r="B54" s="15" t="s">
        <v>99</v>
      </c>
      <c r="C54" s="15" t="s">
        <v>85</v>
      </c>
      <c r="D54" s="17" t="s">
        <v>100</v>
      </c>
      <c r="E54" s="18">
        <v>2</v>
      </c>
      <c r="F54" s="15" t="s">
        <v>101</v>
      </c>
    </row>
    <row r="55" spans="1:6" ht="84">
      <c r="A55" s="15">
        <v>46</v>
      </c>
      <c r="B55" s="15" t="s">
        <v>102</v>
      </c>
      <c r="C55" s="15" t="s">
        <v>85</v>
      </c>
      <c r="D55" s="17" t="s">
        <v>103</v>
      </c>
      <c r="E55" s="18">
        <v>4</v>
      </c>
      <c r="F55" s="15" t="s">
        <v>101</v>
      </c>
    </row>
    <row r="56" spans="1:6" ht="36">
      <c r="A56" s="15">
        <v>47</v>
      </c>
      <c r="B56" s="15" t="s">
        <v>104</v>
      </c>
      <c r="C56" s="15" t="s">
        <v>105</v>
      </c>
      <c r="D56" s="17" t="s">
        <v>106</v>
      </c>
      <c r="E56" s="18">
        <v>2</v>
      </c>
      <c r="F56" s="15" t="s">
        <v>9</v>
      </c>
    </row>
    <row r="57" spans="1:6" ht="60">
      <c r="A57" s="15">
        <v>48</v>
      </c>
      <c r="B57" s="15" t="s">
        <v>107</v>
      </c>
      <c r="C57" s="15" t="s">
        <v>108</v>
      </c>
      <c r="D57" s="17" t="s">
        <v>109</v>
      </c>
      <c r="E57" s="18">
        <v>4</v>
      </c>
      <c r="F57" s="15" t="s">
        <v>52</v>
      </c>
    </row>
    <row r="58" spans="1:6" ht="13.5">
      <c r="A58" s="15">
        <v>49</v>
      </c>
      <c r="B58" s="15" t="s">
        <v>162</v>
      </c>
      <c r="C58" s="15"/>
      <c r="D58" s="17" t="s">
        <v>164</v>
      </c>
      <c r="E58" s="18">
        <v>1</v>
      </c>
      <c r="F58" s="15" t="s">
        <v>163</v>
      </c>
    </row>
    <row r="59" spans="1:6" ht="13.5">
      <c r="A59" s="39" t="s">
        <v>168</v>
      </c>
      <c r="B59" s="40"/>
      <c r="C59" s="40"/>
      <c r="D59" s="40"/>
      <c r="E59" s="40"/>
      <c r="F59" s="41"/>
    </row>
    <row r="60" spans="1:6" ht="132">
      <c r="A60" s="15">
        <v>50</v>
      </c>
      <c r="B60" s="24" t="s">
        <v>110</v>
      </c>
      <c r="C60" s="25" t="s">
        <v>111</v>
      </c>
      <c r="D60" s="26" t="s">
        <v>112</v>
      </c>
      <c r="E60" s="18">
        <v>2</v>
      </c>
      <c r="F60" s="15" t="s">
        <v>9</v>
      </c>
    </row>
    <row r="61" spans="1:6" ht="36">
      <c r="A61" s="15">
        <v>51</v>
      </c>
      <c r="B61" s="24" t="s">
        <v>113</v>
      </c>
      <c r="C61" s="25" t="s">
        <v>111</v>
      </c>
      <c r="D61" s="26" t="s">
        <v>114</v>
      </c>
      <c r="E61" s="18">
        <v>10</v>
      </c>
      <c r="F61" s="24" t="s">
        <v>115</v>
      </c>
    </row>
    <row r="62" spans="1:6" ht="60">
      <c r="A62" s="15">
        <v>52</v>
      </c>
      <c r="B62" s="24" t="s">
        <v>116</v>
      </c>
      <c r="C62" s="24" t="s">
        <v>117</v>
      </c>
      <c r="D62" s="26" t="s">
        <v>118</v>
      </c>
      <c r="E62" s="18">
        <v>2</v>
      </c>
      <c r="F62" s="24" t="s">
        <v>119</v>
      </c>
    </row>
    <row r="63" spans="1:6" ht="24">
      <c r="A63" s="15">
        <v>53</v>
      </c>
      <c r="B63" s="24" t="s">
        <v>120</v>
      </c>
      <c r="C63" s="24" t="s">
        <v>117</v>
      </c>
      <c r="D63" s="26" t="s">
        <v>121</v>
      </c>
      <c r="E63" s="18">
        <v>11</v>
      </c>
      <c r="F63" s="24" t="s">
        <v>52</v>
      </c>
    </row>
    <row r="64" spans="1:6" ht="60">
      <c r="A64" s="15">
        <v>54</v>
      </c>
      <c r="B64" s="15" t="s">
        <v>122</v>
      </c>
      <c r="C64" s="10" t="s">
        <v>123</v>
      </c>
      <c r="D64" s="17" t="s">
        <v>124</v>
      </c>
      <c r="E64" s="18">
        <v>1</v>
      </c>
      <c r="F64" s="15" t="s">
        <v>125</v>
      </c>
    </row>
    <row r="65" spans="1:6" ht="24">
      <c r="A65" s="15">
        <v>55</v>
      </c>
      <c r="B65" s="15" t="s">
        <v>126</v>
      </c>
      <c r="C65" s="10" t="s">
        <v>127</v>
      </c>
      <c r="D65" s="27" t="s">
        <v>128</v>
      </c>
      <c r="E65" s="18">
        <v>4</v>
      </c>
      <c r="F65" s="15" t="s">
        <v>129</v>
      </c>
    </row>
    <row r="66" spans="1:6" ht="144">
      <c r="A66" s="15">
        <v>56</v>
      </c>
      <c r="B66" s="15" t="s">
        <v>130</v>
      </c>
      <c r="C66" s="10" t="s">
        <v>123</v>
      </c>
      <c r="D66" s="17" t="s">
        <v>131</v>
      </c>
      <c r="E66" s="18">
        <v>6</v>
      </c>
      <c r="F66" s="15" t="s">
        <v>52</v>
      </c>
    </row>
    <row r="67" spans="1:6" ht="24">
      <c r="A67" s="15">
        <v>57</v>
      </c>
      <c r="B67" s="15" t="s">
        <v>132</v>
      </c>
      <c r="C67" s="15" t="s">
        <v>22</v>
      </c>
      <c r="D67" s="17" t="s">
        <v>133</v>
      </c>
      <c r="E67" s="18">
        <v>1</v>
      </c>
      <c r="F67" s="15" t="s">
        <v>29</v>
      </c>
    </row>
    <row r="68" spans="1:6" ht="13.5">
      <c r="A68" s="15">
        <v>58</v>
      </c>
      <c r="B68" s="15" t="s">
        <v>134</v>
      </c>
      <c r="C68" s="15" t="s">
        <v>22</v>
      </c>
      <c r="D68" s="17" t="s">
        <v>135</v>
      </c>
      <c r="E68" s="15">
        <v>2</v>
      </c>
      <c r="F68" s="15" t="s">
        <v>29</v>
      </c>
    </row>
    <row r="69" spans="1:6" ht="13.5">
      <c r="A69" s="15">
        <v>59</v>
      </c>
      <c r="B69" s="15" t="s">
        <v>156</v>
      </c>
      <c r="C69" s="15"/>
      <c r="D69" s="17" t="s">
        <v>157</v>
      </c>
      <c r="E69" s="15">
        <v>1</v>
      </c>
      <c r="F69" s="15" t="s">
        <v>29</v>
      </c>
    </row>
    <row r="70" spans="1:6" ht="13.5">
      <c r="A70" s="15">
        <v>60</v>
      </c>
      <c r="B70" s="15" t="s">
        <v>158</v>
      </c>
      <c r="C70" s="15"/>
      <c r="D70" s="17" t="s">
        <v>159</v>
      </c>
      <c r="E70" s="15">
        <v>1</v>
      </c>
      <c r="F70" s="15" t="s">
        <v>29</v>
      </c>
    </row>
    <row r="71" spans="1:6" ht="33" customHeight="1">
      <c r="A71" s="30" t="s">
        <v>136</v>
      </c>
      <c r="B71" s="30"/>
      <c r="C71" s="30"/>
      <c r="D71" s="30"/>
      <c r="E71" s="30"/>
      <c r="F71" s="30"/>
    </row>
    <row r="72" spans="1:6" ht="255" customHeight="1">
      <c r="A72" s="31" t="s">
        <v>137</v>
      </c>
      <c r="B72" s="31"/>
      <c r="C72" s="31" t="s">
        <v>154</v>
      </c>
      <c r="D72" s="31"/>
      <c r="E72" s="31"/>
      <c r="F72" s="31"/>
    </row>
  </sheetData>
  <mergeCells count="11">
    <mergeCell ref="A1:F1"/>
    <mergeCell ref="A71:F71"/>
    <mergeCell ref="A72:B72"/>
    <mergeCell ref="C72:F72"/>
    <mergeCell ref="A15:F15"/>
    <mergeCell ref="A3:F3"/>
    <mergeCell ref="A19:F19"/>
    <mergeCell ref="A30:F30"/>
    <mergeCell ref="A35:F35"/>
    <mergeCell ref="A45:F45"/>
    <mergeCell ref="A59:F59"/>
  </mergeCells>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5"/>
  <sheetViews>
    <sheetView topLeftCell="A5" workbookViewId="0">
      <selection activeCell="A4" sqref="A4:XFD15"/>
    </sheetView>
  </sheetViews>
  <sheetFormatPr defaultColWidth="9" defaultRowHeight="13.5"/>
  <cols>
    <col min="1" max="1" width="5.375" style="2" customWidth="1"/>
    <col min="2" max="2" width="14.125" style="2" customWidth="1"/>
    <col min="3" max="3" width="6.625" style="2" customWidth="1"/>
    <col min="4" max="4" width="54.5" style="3" customWidth="1"/>
    <col min="5" max="7" width="9" style="2"/>
    <col min="8" max="8" width="9.5" style="2" customWidth="1"/>
    <col min="9" max="16384" width="9" style="2"/>
  </cols>
  <sheetData>
    <row r="1" spans="1:8" ht="27.75" customHeight="1">
      <c r="A1" s="32" t="s">
        <v>138</v>
      </c>
      <c r="B1" s="32"/>
      <c r="C1" s="32"/>
      <c r="D1" s="32"/>
      <c r="E1" s="32"/>
      <c r="F1" s="32"/>
      <c r="G1" s="32"/>
      <c r="H1" s="32"/>
    </row>
    <row r="2" spans="1:8" s="1" customFormat="1" ht="27.75" customHeight="1">
      <c r="A2" s="4" t="s">
        <v>1</v>
      </c>
      <c r="B2" s="4" t="s">
        <v>2</v>
      </c>
      <c r="C2" s="4" t="s">
        <v>3</v>
      </c>
      <c r="D2" s="5" t="s">
        <v>139</v>
      </c>
      <c r="E2" s="6" t="s">
        <v>5</v>
      </c>
      <c r="F2" s="4" t="s">
        <v>6</v>
      </c>
      <c r="G2" s="6" t="s">
        <v>140</v>
      </c>
      <c r="H2" s="6" t="s">
        <v>141</v>
      </c>
    </row>
    <row r="3" spans="1:8" ht="30.75" customHeight="1">
      <c r="A3" s="33" t="s">
        <v>142</v>
      </c>
      <c r="B3" s="34"/>
      <c r="C3" s="34"/>
      <c r="D3" s="34"/>
      <c r="E3" s="34"/>
      <c r="F3" s="34"/>
      <c r="G3" s="34"/>
      <c r="H3" s="35"/>
    </row>
    <row r="4" spans="1:8" ht="80.25" customHeight="1">
      <c r="A4" s="7">
        <v>1</v>
      </c>
      <c r="B4" s="7" t="s">
        <v>7</v>
      </c>
      <c r="C4" s="7" t="s">
        <v>143</v>
      </c>
      <c r="D4" s="8" t="s">
        <v>144</v>
      </c>
      <c r="E4" s="7">
        <v>1</v>
      </c>
      <c r="F4" s="7" t="s">
        <v>9</v>
      </c>
      <c r="G4" s="7">
        <v>198000</v>
      </c>
      <c r="H4" s="7">
        <f t="shared" ref="H4:H14" si="0">G4*E4</f>
        <v>198000</v>
      </c>
    </row>
    <row r="5" spans="1:8" ht="27.75" customHeight="1">
      <c r="A5" s="7">
        <v>2</v>
      </c>
      <c r="B5" s="7" t="s">
        <v>10</v>
      </c>
      <c r="C5" s="7" t="s">
        <v>145</v>
      </c>
      <c r="D5" s="8" t="s">
        <v>12</v>
      </c>
      <c r="E5" s="7">
        <v>50</v>
      </c>
      <c r="F5" s="7" t="s">
        <v>13</v>
      </c>
      <c r="G5" s="7">
        <v>160</v>
      </c>
      <c r="H5" s="7">
        <f t="shared" si="0"/>
        <v>8000</v>
      </c>
    </row>
    <row r="6" spans="1:8" ht="27.75" customHeight="1">
      <c r="A6" s="7">
        <v>3</v>
      </c>
      <c r="B6" s="7" t="s">
        <v>14</v>
      </c>
      <c r="C6" s="7" t="s">
        <v>146</v>
      </c>
      <c r="D6" s="8" t="s">
        <v>16</v>
      </c>
      <c r="E6" s="7">
        <v>35</v>
      </c>
      <c r="F6" s="7" t="s">
        <v>13</v>
      </c>
      <c r="G6" s="7">
        <v>110</v>
      </c>
      <c r="H6" s="7">
        <f t="shared" si="0"/>
        <v>3850</v>
      </c>
    </row>
    <row r="7" spans="1:8" ht="27.75" customHeight="1">
      <c r="A7" s="7">
        <v>4</v>
      </c>
      <c r="B7" s="7" t="s">
        <v>14</v>
      </c>
      <c r="C7" s="7" t="s">
        <v>146</v>
      </c>
      <c r="D7" s="8" t="s">
        <v>17</v>
      </c>
      <c r="E7" s="7">
        <v>35</v>
      </c>
      <c r="F7" s="7" t="s">
        <v>13</v>
      </c>
      <c r="G7" s="7">
        <v>135</v>
      </c>
      <c r="H7" s="7">
        <f t="shared" si="0"/>
        <v>4725</v>
      </c>
    </row>
    <row r="8" spans="1:8" ht="27.75" customHeight="1">
      <c r="A8" s="7">
        <v>5</v>
      </c>
      <c r="B8" s="7" t="s">
        <v>18</v>
      </c>
      <c r="C8" s="7" t="s">
        <v>147</v>
      </c>
      <c r="D8" s="8" t="s">
        <v>19</v>
      </c>
      <c r="E8" s="7">
        <v>60</v>
      </c>
      <c r="F8" s="7" t="s">
        <v>20</v>
      </c>
      <c r="G8" s="7">
        <v>55</v>
      </c>
      <c r="H8" s="7">
        <f t="shared" si="0"/>
        <v>3300</v>
      </c>
    </row>
    <row r="9" spans="1:8" ht="27.75" customHeight="1">
      <c r="A9" s="7">
        <v>6</v>
      </c>
      <c r="B9" s="7" t="s">
        <v>21</v>
      </c>
      <c r="C9" s="7" t="s">
        <v>22</v>
      </c>
      <c r="D9" s="8" t="s">
        <v>22</v>
      </c>
      <c r="E9" s="7">
        <v>1</v>
      </c>
      <c r="F9" s="7" t="s">
        <v>9</v>
      </c>
      <c r="G9" s="7">
        <v>1150</v>
      </c>
      <c r="H9" s="7">
        <f t="shared" si="0"/>
        <v>1150</v>
      </c>
    </row>
    <row r="10" spans="1:8" ht="27.75" customHeight="1">
      <c r="A10" s="7">
        <v>7</v>
      </c>
      <c r="B10" s="7" t="s">
        <v>23</v>
      </c>
      <c r="C10" s="7" t="s">
        <v>22</v>
      </c>
      <c r="D10" s="8" t="s">
        <v>22</v>
      </c>
      <c r="E10" s="7">
        <v>1</v>
      </c>
      <c r="F10" s="7" t="s">
        <v>9</v>
      </c>
      <c r="G10" s="7">
        <v>2100</v>
      </c>
      <c r="H10" s="7">
        <f t="shared" si="0"/>
        <v>2100</v>
      </c>
    </row>
    <row r="11" spans="1:8" ht="27.75" customHeight="1">
      <c r="A11" s="7">
        <v>8</v>
      </c>
      <c r="B11" s="7" t="s">
        <v>24</v>
      </c>
      <c r="C11" s="7" t="s">
        <v>148</v>
      </c>
      <c r="D11" s="8" t="s">
        <v>25</v>
      </c>
      <c r="E11" s="7">
        <v>20</v>
      </c>
      <c r="F11" s="7" t="s">
        <v>13</v>
      </c>
      <c r="G11" s="7">
        <v>18</v>
      </c>
      <c r="H11" s="7">
        <f t="shared" si="0"/>
        <v>360</v>
      </c>
    </row>
    <row r="12" spans="1:8" ht="27.75" customHeight="1">
      <c r="A12" s="7">
        <v>9</v>
      </c>
      <c r="B12" s="7" t="s">
        <v>26</v>
      </c>
      <c r="C12" s="7" t="s">
        <v>148</v>
      </c>
      <c r="D12" s="8" t="s">
        <v>27</v>
      </c>
      <c r="E12" s="7">
        <v>20</v>
      </c>
      <c r="F12" s="7" t="s">
        <v>13</v>
      </c>
      <c r="G12" s="7">
        <v>25</v>
      </c>
      <c r="H12" s="7">
        <f t="shared" si="0"/>
        <v>500</v>
      </c>
    </row>
    <row r="13" spans="1:8" ht="20.25" customHeight="1">
      <c r="A13" s="7">
        <v>10</v>
      </c>
      <c r="B13" s="7" t="s">
        <v>28</v>
      </c>
      <c r="C13" s="7" t="s">
        <v>22</v>
      </c>
      <c r="D13" s="8" t="s">
        <v>22</v>
      </c>
      <c r="E13" s="7">
        <v>1</v>
      </c>
      <c r="F13" s="7" t="s">
        <v>29</v>
      </c>
      <c r="G13" s="7">
        <v>1100</v>
      </c>
      <c r="H13" s="7">
        <f t="shared" si="0"/>
        <v>1100</v>
      </c>
    </row>
    <row r="14" spans="1:8" ht="27.75" customHeight="1">
      <c r="A14" s="7">
        <v>11</v>
      </c>
      <c r="B14" s="7" t="s">
        <v>149</v>
      </c>
      <c r="C14" s="7" t="s">
        <v>22</v>
      </c>
      <c r="D14" s="8" t="s">
        <v>31</v>
      </c>
      <c r="E14" s="7">
        <v>1</v>
      </c>
      <c r="F14" s="7" t="s">
        <v>29</v>
      </c>
      <c r="G14" s="7">
        <v>2000</v>
      </c>
      <c r="H14" s="7">
        <f t="shared" si="0"/>
        <v>2000</v>
      </c>
    </row>
    <row r="15" spans="1:8" ht="27.75" customHeight="1">
      <c r="A15" s="7">
        <v>12</v>
      </c>
      <c r="B15" s="36" t="s">
        <v>150</v>
      </c>
      <c r="C15" s="37"/>
      <c r="D15" s="37"/>
      <c r="E15" s="37"/>
      <c r="F15" s="37"/>
      <c r="G15" s="38"/>
      <c r="H15" s="9">
        <f>SUM(H4:H14)</f>
        <v>225085</v>
      </c>
    </row>
  </sheetData>
  <mergeCells count="3">
    <mergeCell ref="A1:H1"/>
    <mergeCell ref="A3:H3"/>
    <mergeCell ref="B15:G15"/>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JingYM</dc:creator>
  <cp:lastModifiedBy>Windows 用户</cp:lastModifiedBy>
  <dcterms:created xsi:type="dcterms:W3CDTF">2021-06-21T15:50:00Z</dcterms:created>
  <dcterms:modified xsi:type="dcterms:W3CDTF">2022-07-20T08:48:53Z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3DB6644A6D384773A86F9BD568C4361F</vt:lpwstr>
  </property>
  <property fmtid="{D5CDD505-2E9C-101B-9397-08002B2CF9AE}" pid="3" name="KSOProductBuildVer">
    <vt:lpwstr>2052-11.1.0.11830</vt:lpwstr>
  </property>
</Properties>
</file>