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行政审批局政府采购项目\2022\印刷\"/>
    </mc:Choice>
  </mc:AlternateContent>
  <bookViews>
    <workbookView xWindow="0" yWindow="0" windowWidth="21570" windowHeight="117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I25" i="1" l="1"/>
  <c r="I46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7" i="1"/>
  <c r="I38" i="1"/>
  <c r="I39" i="1"/>
  <c r="I40" i="1"/>
  <c r="I41" i="1"/>
  <c r="I42" i="1"/>
  <c r="I43" i="1"/>
  <c r="I44" i="1"/>
  <c r="I45" i="1"/>
  <c r="I36" i="1" l="1"/>
  <c r="I47" i="1" l="1"/>
</calcChain>
</file>

<file path=xl/sharedStrings.xml><?xml version="1.0" encoding="utf-8"?>
<sst xmlns="http://schemas.openxmlformats.org/spreadsheetml/2006/main" count="279" uniqueCount="127">
  <si>
    <t>序号</t>
  </si>
  <si>
    <t>名称</t>
  </si>
  <si>
    <t>数量</t>
  </si>
  <si>
    <t>单位</t>
  </si>
  <si>
    <t>印刷要求</t>
  </si>
  <si>
    <t>是否需要版面设计</t>
  </si>
  <si>
    <t>是否提供样板</t>
  </si>
  <si>
    <t>小计（元）</t>
  </si>
  <si>
    <t>需求科室</t>
  </si>
  <si>
    <t>备注</t>
  </si>
  <si>
    <t>广西自贸试验区南宁片区惠企惠民登录操作指南（简版）</t>
  </si>
  <si>
    <t>份</t>
  </si>
  <si>
    <t>60gA4纸</t>
  </si>
  <si>
    <t>否</t>
  </si>
  <si>
    <t>是</t>
  </si>
  <si>
    <t>市场服务一科</t>
  </si>
  <si>
    <t>广西自贸试验区南宁片区惠企惠民登录操作手册(详细版）</t>
  </si>
  <si>
    <t>本</t>
  </si>
  <si>
    <t>全区电子印章公共服务平台使用指南</t>
  </si>
  <si>
    <t>电子营业执照的领取流程</t>
  </si>
  <si>
    <t>三折页</t>
  </si>
  <si>
    <t>打击治理电信网络新型违法犯罪行政指导告知书</t>
  </si>
  <si>
    <t>张</t>
  </si>
  <si>
    <t>规范市场主体登记及经营行为告知书</t>
  </si>
  <si>
    <t>企业开办申请书封面</t>
  </si>
  <si>
    <t>企业登记证照颁发及归档记录表</t>
  </si>
  <si>
    <t>70gA4纸</t>
  </si>
  <si>
    <t>住所（经营场所）使用承诺书</t>
  </si>
  <si>
    <t>80gA4纸</t>
  </si>
  <si>
    <t>简易注销全体投资人承诺书</t>
  </si>
  <si>
    <t>广西壮族自治区新开办企业“一窗通”办理印章领取登记表</t>
  </si>
  <si>
    <t xml:space="preserve"> 收到材料凭据（变更）</t>
  </si>
  <si>
    <t>80gA4纸，600本每本100张</t>
  </si>
  <si>
    <t>南宁市行政审批局登记注册一次性告知通知书</t>
  </si>
  <si>
    <t>公司登记（备案）申请书</t>
  </si>
  <si>
    <t>公司注销登记申请书</t>
  </si>
  <si>
    <t>股权出质登记申请书</t>
  </si>
  <si>
    <t>授权委托书</t>
  </si>
  <si>
    <t>增、减、补、换发证照申请书</t>
  </si>
  <si>
    <t>南宁市行政审批局市场服务一科行政审批事项一次性告知材料</t>
  </si>
  <si>
    <t>公司变更登记服务指南</t>
  </si>
  <si>
    <t>公司备案登记服务指南</t>
  </si>
  <si>
    <t>公司简易注销服务指南</t>
  </si>
  <si>
    <t>合计</t>
  </si>
  <si>
    <t>举办“拿地即开工3.0”面向企业的培训：
    1、邀请函，16K250克铜版双面印刷，350份*2元/份=700元
    2、培训资料，A4大小157克铜版双面彩色印刷，骑马钉350份*18.5元/份=6475元</t>
    <phoneticPr fontId="3" type="noConversion"/>
  </si>
  <si>
    <t>份</t>
    <phoneticPr fontId="3" type="noConversion"/>
  </si>
  <si>
    <t xml:space="preserve">  1.16K250克铜版双面印刷。
  2.A4大小157克铜版双面彩色印刷，约20页。
  此价格含设计排版、印刷、税、送货。</t>
    <phoneticPr fontId="3" type="noConversion"/>
  </si>
  <si>
    <t>提供样板</t>
    <phoneticPr fontId="3" type="noConversion"/>
  </si>
  <si>
    <t>建设项目科</t>
    <phoneticPr fontId="3" type="noConversion"/>
  </si>
  <si>
    <t>举办下放县、区业务审批人员培训：
    培训资料，A4大小157克铜版双面彩色印刷，胶包150份*44元/份=6600元</t>
    <phoneticPr fontId="3" type="noConversion"/>
  </si>
  <si>
    <t>份</t>
    <phoneticPr fontId="3" type="noConversion"/>
  </si>
  <si>
    <t xml:space="preserve">  A4大小157克铜版双面彩色印刷，约60页。
  此价格含设计排版、印刷、税、送货。</t>
    <phoneticPr fontId="3" type="noConversion"/>
  </si>
  <si>
    <t>否</t>
    <phoneticPr fontId="3" type="noConversion"/>
  </si>
  <si>
    <t>否</t>
    <phoneticPr fontId="3" type="noConversion"/>
  </si>
  <si>
    <t>建设项目科</t>
    <phoneticPr fontId="3" type="noConversion"/>
  </si>
  <si>
    <t>特种设备安全管理和作业人员证</t>
    <phoneticPr fontId="3" type="noConversion"/>
  </si>
  <si>
    <t>本</t>
    <phoneticPr fontId="3" type="noConversion"/>
  </si>
  <si>
    <t>是</t>
    <phoneticPr fontId="3" type="noConversion"/>
  </si>
  <si>
    <t>市场服务二科</t>
    <phoneticPr fontId="3" type="noConversion"/>
  </si>
  <si>
    <t>张</t>
    <phoneticPr fontId="3" type="noConversion"/>
  </si>
  <si>
    <t>南宁市行政审批局文件大红头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</si>
  <si>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</si>
  <si>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</si>
  <si>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</si>
  <si>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市场服务二科</t>
    <phoneticPr fontId="3" type="noConversion"/>
  </si>
  <si>
    <t>每季度“党建+业务”以及其他宣传主题板报主题板报</t>
    <phoneticPr fontId="3" type="noConversion"/>
  </si>
  <si>
    <t>张</t>
    <phoneticPr fontId="3" type="noConversion"/>
  </si>
  <si>
    <t>2.4x1.2米</t>
    <phoneticPr fontId="3" type="noConversion"/>
  </si>
  <si>
    <t>是</t>
    <phoneticPr fontId="3" type="noConversion"/>
  </si>
  <si>
    <t>机关党委</t>
    <phoneticPr fontId="3" type="noConversion"/>
  </si>
  <si>
    <t>广西壮族自治区林业局准予行政许可（审批）决定书</t>
    <phoneticPr fontId="3" type="noConversion"/>
  </si>
  <si>
    <t>80gA4纸</t>
    <phoneticPr fontId="3" type="noConversion"/>
  </si>
  <si>
    <t>是</t>
    <phoneticPr fontId="3" type="noConversion"/>
  </si>
  <si>
    <t>农林水科</t>
    <phoneticPr fontId="3" type="noConversion"/>
  </si>
  <si>
    <t>中华人民共和国船舶营业运输证注销登记证明书</t>
  </si>
  <si>
    <t>18.6*26cm；单面印刷</t>
  </si>
  <si>
    <t>交通运输科</t>
  </si>
  <si>
    <t>需印制交通部统一防伪标记</t>
  </si>
  <si>
    <t>中华人民共和国船舶营业运输证（含外皮）</t>
  </si>
  <si>
    <t>套</t>
  </si>
  <si>
    <t>外壳大小为：22×16cm，内页大小为：20.5×14cm；300克，铜板纸，烫金，聚氧乙烯人造革</t>
  </si>
  <si>
    <t>网约出租汽车驾驶员证</t>
  </si>
  <si>
    <t>11.5*16cm；95g交通纸彩印印刷（防伪标志中国交通线条），烫金，聚氯乙烯人造革</t>
  </si>
  <si>
    <t>道路客运班线铝制线路牌(道路客运标志牌）</t>
  </si>
  <si>
    <t>块</t>
  </si>
  <si>
    <t>大型客车30*60cm，中型客车48*22cm；铝制线路标志牌制作铝板150mm 3m工程反光膜线条凸0.5mm</t>
  </si>
  <si>
    <t>南宁市户外广告设置证</t>
  </si>
  <si>
    <t>285x185mm</t>
  </si>
  <si>
    <t>市政项目科</t>
  </si>
  <si>
    <t>其他户外广告</t>
  </si>
  <si>
    <t>气拱门</t>
  </si>
  <si>
    <t>城市道路临时占用许可证</t>
  </si>
  <si>
    <t>南宁市城市道路挖掘许可证</t>
  </si>
  <si>
    <t>297x210mm</t>
  </si>
  <si>
    <t>南宁市城市道路经营性临时占用许可证</t>
  </si>
  <si>
    <t>南宁市城市建筑垃圾处置许可证</t>
  </si>
  <si>
    <t>排放</t>
  </si>
  <si>
    <t>消纳</t>
  </si>
  <si>
    <t>运输企业</t>
  </si>
  <si>
    <t>砍伐城市树木占用绿化用地许可证</t>
  </si>
  <si>
    <t>南宁市城市建筑垃圾运输证</t>
  </si>
  <si>
    <t>绿色，265x185mm，170g双胶纸，双面四色打印</t>
  </si>
  <si>
    <t>张</t>
    <phoneticPr fontId="3" type="noConversion"/>
  </si>
  <si>
    <t>是</t>
    <phoneticPr fontId="3" type="noConversion"/>
  </si>
  <si>
    <t>70gA4纸</t>
    <phoneticPr fontId="3" type="noConversion"/>
  </si>
  <si>
    <t>80gA4纸</t>
    <phoneticPr fontId="3" type="noConversion"/>
  </si>
  <si>
    <t>60gA4纸，4页/份</t>
    <phoneticPr fontId="3" type="noConversion"/>
  </si>
  <si>
    <t>60gA4纸，约13页/本，装订成小册子</t>
    <phoneticPr fontId="3" type="noConversion"/>
  </si>
  <si>
    <t>60gA4纸，约7页/份，装订成小册子</t>
    <phoneticPr fontId="3" type="noConversion"/>
  </si>
  <si>
    <t>是</t>
    <phoneticPr fontId="3" type="noConversion"/>
  </si>
  <si>
    <t>《市场主体登记管理条例》（国务院令第746号）于2022年3月1日正式实施，该条例对企业设立、变更、备案和注销登记的事项进行了改革，企业登记文书表格、一次性告知书和提交材料规范等将全部更新，但至今国家市监总局仍未下发最新的表格和内容。具体内容还无法确定。</t>
    <phoneticPr fontId="3" type="noConversion"/>
  </si>
  <si>
    <t>其他</t>
    <phoneticPr fontId="3" type="noConversion"/>
  </si>
  <si>
    <t>份</t>
    <phoneticPr fontId="3" type="noConversion"/>
  </si>
  <si>
    <t>工作证等印刷</t>
    <phoneticPr fontId="3" type="noConversion"/>
  </si>
  <si>
    <t>办公室</t>
    <phoneticPr fontId="3" type="noConversion"/>
  </si>
  <si>
    <t>南宁市民中心企业开办一站式服务专区免费印章确认单</t>
    <phoneticPr fontId="3" type="noConversion"/>
  </si>
  <si>
    <t>张</t>
    <phoneticPr fontId="3" type="noConversion"/>
  </si>
  <si>
    <t>否</t>
    <phoneticPr fontId="3" type="noConversion"/>
  </si>
  <si>
    <t>是</t>
    <phoneticPr fontId="3" type="noConversion"/>
  </si>
  <si>
    <t>80gA4纸，约10页/本</t>
    <phoneticPr fontId="3" type="noConversion"/>
  </si>
  <si>
    <t>80gA4纸，约10页/本</t>
    <phoneticPr fontId="3" type="noConversion"/>
  </si>
  <si>
    <t>80gA4纸，约10页/本</t>
    <phoneticPr fontId="3" type="noConversion"/>
  </si>
  <si>
    <t>70gA4纸，约10页/本</t>
    <phoneticPr fontId="3" type="noConversion"/>
  </si>
  <si>
    <t>最高预算单价（元）</t>
    <phoneticPr fontId="3" type="noConversion"/>
  </si>
  <si>
    <t>80gA4纸，约10页/本</t>
    <phoneticPr fontId="3" type="noConversion"/>
  </si>
  <si>
    <t xml:space="preserve">1.印刷服务内容包含但不限于以上内容，总印刷服务费不超出预算。
2.部分证件有排版设计、防伪以及特殊印刷工艺要求，请务必按照要求应标，应投标人未具备相应条件而应标，中标后在服务期间不能及时履约的，乙方应负全部责任。
3.对印刷服务内容或要求有疑问的，请到南宁市民中心（玉洞大道33号）B座803室查看样品。未尽事宜请联系李杰，联系电话：4953255。
</t>
    <phoneticPr fontId="3" type="noConversion"/>
  </si>
  <si>
    <t>上半年印刷服务需求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</si>
</sst>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70" zoomScaleNormal="100" zoomScaleSheetLayoutView="70" workbookViewId="0">
      <selection activeCell="F9" sqref="F9"/>
    </sheetView>
  </sheetViews>
  <sheetFormatPr defaultColWidth="9" defaultRowHeight="13.5" x14ac:dyDescent="0.15"/>
  <cols>
    <col min="1" max="1" width="4.875" customWidth="1"/>
    <col min="2" max="2" width="59.75" style="2" customWidth="1"/>
    <col min="3" max="3" width="7.25" style="3" customWidth="1"/>
    <col min="4" max="4" width="6.125" style="4" customWidth="1"/>
    <col min="5" max="5" width="36" style="2" customWidth="1"/>
    <col min="6" max="6" width="9.125" style="2" customWidth="1"/>
    <col min="7" max="7" width="13.625" style="2" customWidth="1"/>
    <col min="8" max="8" width="19.75" style="2" customWidth="1"/>
    <col min="9" max="9" width="8.625" style="2" customWidth="1"/>
    <col min="10" max="10" width="15.375" style="2" customWidth="1"/>
    <col min="11" max="11" width="30.125" style="2" customWidth="1"/>
  </cols>
  <sheetData>
    <row r="1" spans="1:11" ht="39.75" customHeight="1" x14ac:dyDescent="0.15">
      <c r="A1" s="11" t="s">
        <v>126</v>
      </c>
      <c r="B1" s="12"/>
      <c r="C1" s="12"/>
      <c r="D1" s="11"/>
      <c r="E1" s="12"/>
      <c r="F1" s="12"/>
      <c r="G1" s="12"/>
      <c r="H1" s="12"/>
      <c r="I1" s="12"/>
      <c r="J1" s="12"/>
      <c r="K1" s="12"/>
    </row>
    <row r="2" spans="1:11" s="1" customFormat="1" ht="39" customHeight="1" x14ac:dyDescent="0.15">
      <c r="A2" s="23" t="s">
        <v>0</v>
      </c>
      <c r="B2" s="24" t="s">
        <v>1</v>
      </c>
      <c r="C2" s="24" t="s">
        <v>2</v>
      </c>
      <c r="D2" s="23" t="s">
        <v>3</v>
      </c>
      <c r="E2" s="24" t="s">
        <v>4</v>
      </c>
      <c r="F2" s="24" t="s">
        <v>5</v>
      </c>
      <c r="G2" s="24" t="s">
        <v>6</v>
      </c>
      <c r="H2" s="24" t="s">
        <v>123</v>
      </c>
      <c r="I2" s="24" t="s">
        <v>7</v>
      </c>
      <c r="J2" s="24" t="s">
        <v>8</v>
      </c>
      <c r="K2" s="24" t="s">
        <v>9</v>
      </c>
    </row>
    <row r="3" spans="1:11" s="1" customFormat="1" ht="39.75" customHeight="1" x14ac:dyDescent="0.15">
      <c r="A3" s="7">
        <v>1</v>
      </c>
      <c r="B3" s="6" t="s">
        <v>10</v>
      </c>
      <c r="C3" s="5">
        <v>3000</v>
      </c>
      <c r="D3" s="5" t="s">
        <v>11</v>
      </c>
      <c r="E3" s="5" t="s">
        <v>106</v>
      </c>
      <c r="F3" s="5" t="s">
        <v>13</v>
      </c>
      <c r="G3" s="5" t="s">
        <v>14</v>
      </c>
      <c r="H3" s="5">
        <v>0.25</v>
      </c>
      <c r="I3" s="5">
        <f t="shared" ref="I3:I35" si="0">C3*H3</f>
        <v>750</v>
      </c>
      <c r="J3" s="5" t="s">
        <v>15</v>
      </c>
      <c r="K3" s="5"/>
    </row>
    <row r="4" spans="1:11" s="1" customFormat="1" ht="39.75" customHeight="1" x14ac:dyDescent="0.15">
      <c r="A4" s="7">
        <v>2</v>
      </c>
      <c r="B4" s="6" t="s">
        <v>16</v>
      </c>
      <c r="C4" s="5">
        <v>3000</v>
      </c>
      <c r="D4" s="5" t="s">
        <v>17</v>
      </c>
      <c r="E4" s="5" t="s">
        <v>107</v>
      </c>
      <c r="F4" s="5" t="s">
        <v>13</v>
      </c>
      <c r="G4" s="5" t="s">
        <v>14</v>
      </c>
      <c r="H4" s="5">
        <v>0.8</v>
      </c>
      <c r="I4" s="5">
        <f t="shared" si="0"/>
        <v>2400</v>
      </c>
      <c r="J4" s="5" t="s">
        <v>15</v>
      </c>
      <c r="K4" s="5"/>
    </row>
    <row r="5" spans="1:11" s="1" customFormat="1" ht="39.75" customHeight="1" x14ac:dyDescent="0.15">
      <c r="A5" s="7">
        <v>3</v>
      </c>
      <c r="B5" s="6" t="s">
        <v>18</v>
      </c>
      <c r="C5" s="5">
        <v>5000</v>
      </c>
      <c r="D5" s="5" t="s">
        <v>11</v>
      </c>
      <c r="E5" s="5" t="s">
        <v>108</v>
      </c>
      <c r="F5" s="5" t="s">
        <v>14</v>
      </c>
      <c r="G5" s="5" t="s">
        <v>14</v>
      </c>
      <c r="H5" s="5">
        <v>0.45</v>
      </c>
      <c r="I5" s="5">
        <f t="shared" si="0"/>
        <v>2250</v>
      </c>
      <c r="J5" s="5" t="s">
        <v>15</v>
      </c>
      <c r="K5" s="5"/>
    </row>
    <row r="6" spans="1:11" s="1" customFormat="1" ht="39.75" customHeight="1" x14ac:dyDescent="0.15">
      <c r="A6" s="7">
        <v>4</v>
      </c>
      <c r="B6" s="6" t="s">
        <v>19</v>
      </c>
      <c r="C6" s="5">
        <v>3000</v>
      </c>
      <c r="D6" s="5" t="s">
        <v>11</v>
      </c>
      <c r="E6" s="5" t="s">
        <v>20</v>
      </c>
      <c r="F6" s="5" t="s">
        <v>14</v>
      </c>
      <c r="G6" s="5" t="s">
        <v>13</v>
      </c>
      <c r="H6" s="5">
        <v>0.3</v>
      </c>
      <c r="I6" s="5">
        <f t="shared" si="0"/>
        <v>900</v>
      </c>
      <c r="J6" s="5" t="s">
        <v>15</v>
      </c>
      <c r="K6" s="5"/>
    </row>
    <row r="7" spans="1:11" s="1" customFormat="1" ht="39.75" customHeight="1" x14ac:dyDescent="0.15">
      <c r="A7" s="7">
        <v>5</v>
      </c>
      <c r="B7" s="6" t="s">
        <v>21</v>
      </c>
      <c r="C7" s="5">
        <v>28000</v>
      </c>
      <c r="D7" s="5" t="s">
        <v>22</v>
      </c>
      <c r="E7" s="5" t="s">
        <v>12</v>
      </c>
      <c r="F7" s="5" t="s">
        <v>13</v>
      </c>
      <c r="G7" s="5" t="s">
        <v>14</v>
      </c>
      <c r="H7" s="5">
        <v>0.1</v>
      </c>
      <c r="I7" s="5">
        <f t="shared" si="0"/>
        <v>2800</v>
      </c>
      <c r="J7" s="5" t="s">
        <v>15</v>
      </c>
      <c r="K7" s="5"/>
    </row>
    <row r="8" spans="1:11" s="1" customFormat="1" ht="39.75" customHeight="1" x14ac:dyDescent="0.15">
      <c r="A8" s="7">
        <v>6</v>
      </c>
      <c r="B8" s="6" t="s">
        <v>23</v>
      </c>
      <c r="C8" s="5">
        <v>28000</v>
      </c>
      <c r="D8" s="5" t="s">
        <v>22</v>
      </c>
      <c r="E8" s="5" t="s">
        <v>12</v>
      </c>
      <c r="F8" s="5" t="s">
        <v>13</v>
      </c>
      <c r="G8" s="5" t="s">
        <v>14</v>
      </c>
      <c r="H8" s="5">
        <v>0.1</v>
      </c>
      <c r="I8" s="5">
        <f t="shared" si="0"/>
        <v>2800</v>
      </c>
      <c r="J8" s="5" t="s">
        <v>15</v>
      </c>
      <c r="K8" s="5"/>
    </row>
    <row r="9" spans="1:11" s="1" customFormat="1" ht="39.75" customHeight="1" x14ac:dyDescent="0.15">
      <c r="A9" s="7">
        <v>7</v>
      </c>
      <c r="B9" s="6" t="s">
        <v>24</v>
      </c>
      <c r="C9" s="5">
        <v>28000</v>
      </c>
      <c r="D9" s="5" t="s">
        <v>22</v>
      </c>
      <c r="E9" s="5" t="s">
        <v>104</v>
      </c>
      <c r="F9" s="5" t="s">
        <v>13</v>
      </c>
      <c r="G9" s="5" t="s">
        <v>14</v>
      </c>
      <c r="H9" s="5">
        <v>0.12</v>
      </c>
      <c r="I9" s="5">
        <f t="shared" si="0"/>
        <v>3360</v>
      </c>
      <c r="J9" s="5" t="s">
        <v>15</v>
      </c>
      <c r="K9" s="5"/>
    </row>
    <row r="10" spans="1:11" s="1" customFormat="1" ht="39.75" customHeight="1" x14ac:dyDescent="0.15">
      <c r="A10" s="7">
        <v>8</v>
      </c>
      <c r="B10" s="6" t="s">
        <v>25</v>
      </c>
      <c r="C10" s="5">
        <v>60000</v>
      </c>
      <c r="D10" s="5" t="s">
        <v>22</v>
      </c>
      <c r="E10" s="5" t="s">
        <v>26</v>
      </c>
      <c r="F10" s="5" t="s">
        <v>13</v>
      </c>
      <c r="G10" s="5" t="s">
        <v>14</v>
      </c>
      <c r="H10" s="5">
        <v>0.12</v>
      </c>
      <c r="I10" s="5">
        <f t="shared" si="0"/>
        <v>7200</v>
      </c>
      <c r="J10" s="5" t="s">
        <v>15</v>
      </c>
      <c r="K10" s="5"/>
    </row>
    <row r="11" spans="1:11" s="1" customFormat="1" ht="39.75" customHeight="1" x14ac:dyDescent="0.15">
      <c r="A11" s="7">
        <v>9</v>
      </c>
      <c r="B11" s="6" t="s">
        <v>27</v>
      </c>
      <c r="C11" s="5">
        <v>10000</v>
      </c>
      <c r="D11" s="5" t="s">
        <v>22</v>
      </c>
      <c r="E11" s="5" t="s">
        <v>28</v>
      </c>
      <c r="F11" s="5" t="s">
        <v>13</v>
      </c>
      <c r="G11" s="5" t="s">
        <v>14</v>
      </c>
      <c r="H11" s="5">
        <v>0.15</v>
      </c>
      <c r="I11" s="5">
        <f t="shared" si="0"/>
        <v>1500</v>
      </c>
      <c r="J11" s="5" t="s">
        <v>15</v>
      </c>
      <c r="K11" s="5"/>
    </row>
    <row r="12" spans="1:11" s="1" customFormat="1" ht="39.75" customHeight="1" x14ac:dyDescent="0.15">
      <c r="A12" s="7">
        <v>10</v>
      </c>
      <c r="B12" s="6" t="s">
        <v>29</v>
      </c>
      <c r="C12" s="5">
        <v>6000</v>
      </c>
      <c r="D12" s="5" t="s">
        <v>22</v>
      </c>
      <c r="E12" s="5" t="s">
        <v>28</v>
      </c>
      <c r="F12" s="5" t="s">
        <v>13</v>
      </c>
      <c r="G12" s="5" t="s">
        <v>14</v>
      </c>
      <c r="H12" s="5">
        <v>0.15</v>
      </c>
      <c r="I12" s="5">
        <f t="shared" si="0"/>
        <v>900</v>
      </c>
      <c r="J12" s="5" t="s">
        <v>15</v>
      </c>
      <c r="K12" s="5"/>
    </row>
    <row r="13" spans="1:11" s="1" customFormat="1" ht="39.75" customHeight="1" x14ac:dyDescent="0.15">
      <c r="A13" s="7">
        <v>11</v>
      </c>
      <c r="B13" s="6" t="s">
        <v>30</v>
      </c>
      <c r="C13" s="5">
        <v>28000</v>
      </c>
      <c r="D13" s="5" t="s">
        <v>22</v>
      </c>
      <c r="E13" s="5" t="s">
        <v>28</v>
      </c>
      <c r="F13" s="5" t="s">
        <v>13</v>
      </c>
      <c r="G13" s="5" t="s">
        <v>14</v>
      </c>
      <c r="H13" s="5">
        <v>0.15</v>
      </c>
      <c r="I13" s="5">
        <f t="shared" si="0"/>
        <v>4200</v>
      </c>
      <c r="J13" s="5" t="s">
        <v>15</v>
      </c>
      <c r="K13" s="5"/>
    </row>
    <row r="14" spans="1:11" s="1" customFormat="1" ht="39.75" customHeight="1" x14ac:dyDescent="0.15">
      <c r="A14" s="7">
        <v>12</v>
      </c>
      <c r="B14" s="6" t="s">
        <v>31</v>
      </c>
      <c r="C14" s="5">
        <v>60000</v>
      </c>
      <c r="D14" s="5" t="s">
        <v>22</v>
      </c>
      <c r="E14" s="5" t="s">
        <v>32</v>
      </c>
      <c r="F14" s="5" t="s">
        <v>14</v>
      </c>
      <c r="G14" s="5" t="s">
        <v>103</v>
      </c>
      <c r="H14" s="5">
        <v>0.15</v>
      </c>
      <c r="I14" s="5">
        <f t="shared" si="0"/>
        <v>9000</v>
      </c>
      <c r="J14" s="5" t="s">
        <v>15</v>
      </c>
      <c r="K14" s="17" t="s">
        <v>110</v>
      </c>
    </row>
    <row r="15" spans="1:11" s="1" customFormat="1" ht="39.75" customHeight="1" x14ac:dyDescent="0.15">
      <c r="A15" s="7">
        <v>13</v>
      </c>
      <c r="B15" s="6" t="s">
        <v>33</v>
      </c>
      <c r="C15" s="5">
        <v>20000</v>
      </c>
      <c r="D15" s="5" t="s">
        <v>102</v>
      </c>
      <c r="E15" s="5" t="s">
        <v>105</v>
      </c>
      <c r="F15" s="5" t="s">
        <v>14</v>
      </c>
      <c r="G15" s="5" t="s">
        <v>103</v>
      </c>
      <c r="H15" s="5">
        <v>0.15</v>
      </c>
      <c r="I15" s="5">
        <f t="shared" si="0"/>
        <v>3000</v>
      </c>
      <c r="J15" s="5" t="s">
        <v>15</v>
      </c>
      <c r="K15" s="18"/>
    </row>
    <row r="16" spans="1:11" s="1" customFormat="1" ht="39.75" customHeight="1" x14ac:dyDescent="0.15">
      <c r="A16" s="7">
        <v>14</v>
      </c>
      <c r="B16" s="6" t="s">
        <v>34</v>
      </c>
      <c r="C16" s="5">
        <v>30000</v>
      </c>
      <c r="D16" s="5" t="s">
        <v>17</v>
      </c>
      <c r="E16" s="5" t="s">
        <v>119</v>
      </c>
      <c r="F16" s="5" t="s">
        <v>13</v>
      </c>
      <c r="G16" s="5" t="s">
        <v>103</v>
      </c>
      <c r="H16" s="5">
        <v>0.6</v>
      </c>
      <c r="I16" s="5">
        <f t="shared" si="0"/>
        <v>18000</v>
      </c>
      <c r="J16" s="5" t="s">
        <v>15</v>
      </c>
      <c r="K16" s="18"/>
    </row>
    <row r="17" spans="1:11" s="1" customFormat="1" ht="39.75" customHeight="1" x14ac:dyDescent="0.15">
      <c r="A17" s="7">
        <v>15</v>
      </c>
      <c r="B17" s="6" t="s">
        <v>35</v>
      </c>
      <c r="C17" s="5">
        <v>6000</v>
      </c>
      <c r="D17" s="5" t="s">
        <v>17</v>
      </c>
      <c r="E17" s="5" t="s">
        <v>120</v>
      </c>
      <c r="F17" s="5" t="s">
        <v>13</v>
      </c>
      <c r="G17" s="5" t="s">
        <v>109</v>
      </c>
      <c r="H17" s="5">
        <v>0.6</v>
      </c>
      <c r="I17" s="5">
        <f t="shared" si="0"/>
        <v>3600</v>
      </c>
      <c r="J17" s="5" t="s">
        <v>15</v>
      </c>
      <c r="K17" s="18"/>
    </row>
    <row r="18" spans="1:11" s="1" customFormat="1" ht="39.75" customHeight="1" x14ac:dyDescent="0.15">
      <c r="A18" s="7">
        <v>16</v>
      </c>
      <c r="B18" s="6" t="s">
        <v>36</v>
      </c>
      <c r="C18" s="5">
        <v>1000</v>
      </c>
      <c r="D18" s="5" t="s">
        <v>17</v>
      </c>
      <c r="E18" s="5" t="s">
        <v>121</v>
      </c>
      <c r="F18" s="5" t="s">
        <v>13</v>
      </c>
      <c r="G18" s="5" t="s">
        <v>103</v>
      </c>
      <c r="H18" s="5">
        <v>0.6</v>
      </c>
      <c r="I18" s="5">
        <f t="shared" si="0"/>
        <v>600</v>
      </c>
      <c r="J18" s="5" t="s">
        <v>15</v>
      </c>
      <c r="K18" s="18"/>
    </row>
    <row r="19" spans="1:11" s="1" customFormat="1" ht="39.75" customHeight="1" x14ac:dyDescent="0.15">
      <c r="A19" s="7">
        <v>17</v>
      </c>
      <c r="B19" s="6" t="s">
        <v>37</v>
      </c>
      <c r="C19" s="5">
        <v>30000</v>
      </c>
      <c r="D19" s="5" t="s">
        <v>22</v>
      </c>
      <c r="E19" s="5" t="s">
        <v>124</v>
      </c>
      <c r="F19" s="5" t="s">
        <v>13</v>
      </c>
      <c r="G19" s="5" t="s">
        <v>103</v>
      </c>
      <c r="H19" s="5">
        <v>0.15</v>
      </c>
      <c r="I19" s="5">
        <f t="shared" si="0"/>
        <v>4500</v>
      </c>
      <c r="J19" s="5" t="s">
        <v>15</v>
      </c>
      <c r="K19" s="18"/>
    </row>
    <row r="20" spans="1:11" s="1" customFormat="1" ht="39.75" customHeight="1" x14ac:dyDescent="0.15">
      <c r="A20" s="7">
        <v>18</v>
      </c>
      <c r="B20" s="6" t="s">
        <v>38</v>
      </c>
      <c r="C20" s="5">
        <v>5000</v>
      </c>
      <c r="D20" s="5" t="s">
        <v>22</v>
      </c>
      <c r="E20" s="5" t="s">
        <v>28</v>
      </c>
      <c r="F20" s="5" t="s">
        <v>13</v>
      </c>
      <c r="G20" s="5" t="s">
        <v>103</v>
      </c>
      <c r="H20" s="5">
        <v>0.3</v>
      </c>
      <c r="I20" s="5">
        <f t="shared" si="0"/>
        <v>1500</v>
      </c>
      <c r="J20" s="5" t="s">
        <v>15</v>
      </c>
      <c r="K20" s="18"/>
    </row>
    <row r="21" spans="1:11" s="1" customFormat="1" ht="39.75" customHeight="1" x14ac:dyDescent="0.15">
      <c r="A21" s="7">
        <v>19</v>
      </c>
      <c r="B21" s="6" t="s">
        <v>39</v>
      </c>
      <c r="C21" s="5">
        <v>3000</v>
      </c>
      <c r="D21" s="5" t="s">
        <v>17</v>
      </c>
      <c r="E21" s="5" t="s">
        <v>122</v>
      </c>
      <c r="F21" s="5" t="s">
        <v>13</v>
      </c>
      <c r="G21" s="5" t="s">
        <v>103</v>
      </c>
      <c r="H21" s="5">
        <v>0.6</v>
      </c>
      <c r="I21" s="5">
        <f t="shared" si="0"/>
        <v>1800</v>
      </c>
      <c r="J21" s="5" t="s">
        <v>15</v>
      </c>
      <c r="K21" s="18"/>
    </row>
    <row r="22" spans="1:11" s="1" customFormat="1" ht="39.75" customHeight="1" x14ac:dyDescent="0.15">
      <c r="A22" s="7">
        <v>20</v>
      </c>
      <c r="B22" s="6" t="s">
        <v>40</v>
      </c>
      <c r="C22" s="5">
        <v>5000</v>
      </c>
      <c r="D22" s="5" t="s">
        <v>17</v>
      </c>
      <c r="E22" s="5" t="s">
        <v>20</v>
      </c>
      <c r="F22" s="5" t="s">
        <v>14</v>
      </c>
      <c r="G22" s="5" t="s">
        <v>103</v>
      </c>
      <c r="H22" s="5">
        <v>0.3</v>
      </c>
      <c r="I22" s="5">
        <f t="shared" si="0"/>
        <v>1500</v>
      </c>
      <c r="J22" s="5" t="s">
        <v>15</v>
      </c>
      <c r="K22" s="18"/>
    </row>
    <row r="23" spans="1:11" s="1" customFormat="1" ht="39.75" customHeight="1" x14ac:dyDescent="0.15">
      <c r="A23" s="7">
        <v>21</v>
      </c>
      <c r="B23" s="6" t="s">
        <v>41</v>
      </c>
      <c r="C23" s="5">
        <v>5000</v>
      </c>
      <c r="D23" s="5" t="s">
        <v>17</v>
      </c>
      <c r="E23" s="5" t="s">
        <v>20</v>
      </c>
      <c r="F23" s="5" t="s">
        <v>14</v>
      </c>
      <c r="G23" s="5" t="s">
        <v>103</v>
      </c>
      <c r="H23" s="5">
        <v>0.3</v>
      </c>
      <c r="I23" s="5">
        <f t="shared" si="0"/>
        <v>1500</v>
      </c>
      <c r="J23" s="5" t="s">
        <v>15</v>
      </c>
      <c r="K23" s="18"/>
    </row>
    <row r="24" spans="1:11" s="1" customFormat="1" ht="39.75" customHeight="1" x14ac:dyDescent="0.15">
      <c r="A24" s="7">
        <v>22</v>
      </c>
      <c r="B24" s="6" t="s">
        <v>42</v>
      </c>
      <c r="C24" s="5">
        <v>5000</v>
      </c>
      <c r="D24" s="5" t="s">
        <v>17</v>
      </c>
      <c r="E24" s="5" t="s">
        <v>20</v>
      </c>
      <c r="F24" s="5" t="s">
        <v>14</v>
      </c>
      <c r="G24" s="5" t="s">
        <v>103</v>
      </c>
      <c r="H24" s="5">
        <v>0.3</v>
      </c>
      <c r="I24" s="5">
        <f t="shared" si="0"/>
        <v>1500</v>
      </c>
      <c r="J24" s="5" t="s">
        <v>15</v>
      </c>
      <c r="K24" s="19"/>
    </row>
    <row r="25" spans="1:11" s="1" customFormat="1" ht="39.75" customHeight="1" x14ac:dyDescent="0.15">
      <c r="A25" s="7">
        <v>23</v>
      </c>
      <c r="B25" s="6" t="s">
        <v>115</v>
      </c>
      <c r="C25" s="5">
        <v>12000</v>
      </c>
      <c r="D25" s="5" t="s">
        <v>116</v>
      </c>
      <c r="E25" s="5" t="s">
        <v>105</v>
      </c>
      <c r="F25" s="5" t="s">
        <v>117</v>
      </c>
      <c r="G25" s="5" t="s">
        <v>118</v>
      </c>
      <c r="H25" s="5">
        <v>0.15</v>
      </c>
      <c r="I25" s="5">
        <f t="shared" si="0"/>
        <v>1800</v>
      </c>
      <c r="J25" s="5" t="s">
        <v>15</v>
      </c>
      <c r="K25" s="8"/>
    </row>
    <row r="26" spans="1:11" s="1" customFormat="1" ht="39.75" customHeight="1" x14ac:dyDescent="0.15">
      <c r="A26" s="7">
        <v>24</v>
      </c>
      <c r="B26" s="6" t="s">
        <v>55</v>
      </c>
      <c r="C26" s="5">
        <v>15000</v>
      </c>
      <c r="D26" s="5" t="s">
        <v>56</v>
      </c>
      <c r="E26" s="5"/>
      <c r="F26" s="5" t="s">
        <v>61</v>
      </c>
      <c r="G26" s="5" t="s">
        <v>62</v>
      </c>
      <c r="H26" s="5">
        <v>4.5</v>
      </c>
      <c r="I26" s="5">
        <f t="shared" si="0"/>
        <v>67500</v>
      </c>
      <c r="J26" s="5" t="s">
        <v>58</v>
      </c>
      <c r="K26" s="5"/>
    </row>
    <row r="27" spans="1:11" s="1" customFormat="1" ht="39.75" customHeight="1" x14ac:dyDescent="0.15">
      <c r="A27" s="7">
        <v>25</v>
      </c>
      <c r="B27" s="6" t="s">
        <v>60</v>
      </c>
      <c r="C27" s="5">
        <v>300</v>
      </c>
      <c r="D27" s="5" t="s">
        <v>59</v>
      </c>
      <c r="E27" s="5" t="s">
        <v>28</v>
      </c>
      <c r="F27" s="5" t="s">
        <v>63</v>
      </c>
      <c r="G27" s="5" t="s">
        <v>57</v>
      </c>
      <c r="H27" s="5">
        <v>0.15</v>
      </c>
      <c r="I27" s="5">
        <f t="shared" si="0"/>
        <v>45</v>
      </c>
      <c r="J27" s="5" t="s">
        <v>64</v>
      </c>
      <c r="K27" s="5"/>
    </row>
    <row r="28" spans="1:11" s="1" customFormat="1" ht="71.25" x14ac:dyDescent="0.15">
      <c r="A28" s="7">
        <v>26</v>
      </c>
      <c r="B28" s="6" t="s">
        <v>44</v>
      </c>
      <c r="C28" s="5">
        <v>350</v>
      </c>
      <c r="D28" s="5" t="s">
        <v>45</v>
      </c>
      <c r="E28" s="5" t="s">
        <v>46</v>
      </c>
      <c r="F28" s="5" t="s">
        <v>57</v>
      </c>
      <c r="G28" s="5" t="s">
        <v>47</v>
      </c>
      <c r="H28" s="5">
        <v>20.5</v>
      </c>
      <c r="I28" s="5">
        <f t="shared" si="0"/>
        <v>7175</v>
      </c>
      <c r="J28" s="5" t="s">
        <v>48</v>
      </c>
      <c r="K28" s="5"/>
    </row>
    <row r="29" spans="1:11" s="1" customFormat="1" ht="57" x14ac:dyDescent="0.15">
      <c r="A29" s="7">
        <v>27</v>
      </c>
      <c r="B29" s="6" t="s">
        <v>49</v>
      </c>
      <c r="C29" s="5">
        <v>150</v>
      </c>
      <c r="D29" s="5" t="s">
        <v>50</v>
      </c>
      <c r="E29" s="5" t="s">
        <v>51</v>
      </c>
      <c r="F29" s="5" t="s">
        <v>52</v>
      </c>
      <c r="G29" s="5" t="s">
        <v>53</v>
      </c>
      <c r="H29" s="5">
        <v>44</v>
      </c>
      <c r="I29" s="5">
        <f t="shared" si="0"/>
        <v>6600</v>
      </c>
      <c r="J29" s="5" t="s">
        <v>54</v>
      </c>
      <c r="K29" s="5"/>
    </row>
    <row r="30" spans="1:11" s="1" customFormat="1" ht="28.5" customHeight="1" x14ac:dyDescent="0.15">
      <c r="A30" s="7">
        <v>28</v>
      </c>
      <c r="B30" s="6" t="s">
        <v>65</v>
      </c>
      <c r="C30" s="5">
        <v>42</v>
      </c>
      <c r="D30" s="5" t="s">
        <v>66</v>
      </c>
      <c r="E30" s="5" t="s">
        <v>67</v>
      </c>
      <c r="F30" s="5" t="s">
        <v>68</v>
      </c>
      <c r="G30" s="5" t="s">
        <v>68</v>
      </c>
      <c r="H30" s="5">
        <v>280</v>
      </c>
      <c r="I30" s="5">
        <f t="shared" si="0"/>
        <v>11760</v>
      </c>
      <c r="J30" s="5" t="s">
        <v>69</v>
      </c>
      <c r="K30" s="5"/>
    </row>
    <row r="31" spans="1:11" s="1" customFormat="1" ht="28.5" customHeight="1" x14ac:dyDescent="0.15">
      <c r="A31" s="7">
        <v>29</v>
      </c>
      <c r="B31" s="6" t="s">
        <v>70</v>
      </c>
      <c r="C31" s="5">
        <v>6000</v>
      </c>
      <c r="D31" s="5" t="s">
        <v>59</v>
      </c>
      <c r="E31" s="5" t="s">
        <v>71</v>
      </c>
      <c r="F31" s="5" t="s">
        <v>57</v>
      </c>
      <c r="G31" s="5" t="s">
        <v>72</v>
      </c>
      <c r="H31" s="5">
        <v>2</v>
      </c>
      <c r="I31" s="5">
        <f t="shared" si="0"/>
        <v>12000</v>
      </c>
      <c r="J31" s="5" t="s">
        <v>73</v>
      </c>
      <c r="K31" s="5"/>
    </row>
    <row r="32" spans="1:11" s="1" customFormat="1" ht="28.5" customHeight="1" x14ac:dyDescent="0.15">
      <c r="A32" s="7">
        <v>30</v>
      </c>
      <c r="B32" s="6" t="s">
        <v>74</v>
      </c>
      <c r="C32" s="5">
        <v>1500</v>
      </c>
      <c r="D32" s="5" t="s">
        <v>22</v>
      </c>
      <c r="E32" s="5" t="s">
        <v>75</v>
      </c>
      <c r="F32" s="5" t="s">
        <v>14</v>
      </c>
      <c r="G32" s="5" t="s">
        <v>14</v>
      </c>
      <c r="H32" s="5">
        <v>4</v>
      </c>
      <c r="I32" s="5">
        <f t="shared" si="0"/>
        <v>6000</v>
      </c>
      <c r="J32" s="5" t="s">
        <v>76</v>
      </c>
      <c r="K32" s="20" t="s">
        <v>77</v>
      </c>
    </row>
    <row r="33" spans="1:11" s="1" customFormat="1" ht="42.75" x14ac:dyDescent="0.15">
      <c r="A33" s="7">
        <v>31</v>
      </c>
      <c r="B33" s="6" t="s">
        <v>78</v>
      </c>
      <c r="C33" s="5">
        <v>1000</v>
      </c>
      <c r="D33" s="5" t="s">
        <v>79</v>
      </c>
      <c r="E33" s="5" t="s">
        <v>80</v>
      </c>
      <c r="F33" s="5" t="s">
        <v>14</v>
      </c>
      <c r="G33" s="5" t="s">
        <v>14</v>
      </c>
      <c r="H33" s="5">
        <v>10</v>
      </c>
      <c r="I33" s="5">
        <f t="shared" si="0"/>
        <v>10000</v>
      </c>
      <c r="J33" s="5" t="s">
        <v>76</v>
      </c>
      <c r="K33" s="21"/>
    </row>
    <row r="34" spans="1:11" s="1" customFormat="1" ht="42.75" x14ac:dyDescent="0.15">
      <c r="A34" s="7">
        <v>32</v>
      </c>
      <c r="B34" s="6" t="s">
        <v>81</v>
      </c>
      <c r="C34" s="5">
        <v>8000</v>
      </c>
      <c r="D34" s="5" t="s">
        <v>17</v>
      </c>
      <c r="E34" s="5" t="s">
        <v>82</v>
      </c>
      <c r="F34" s="5" t="s">
        <v>14</v>
      </c>
      <c r="G34" s="5" t="s">
        <v>14</v>
      </c>
      <c r="H34" s="5">
        <v>2.5</v>
      </c>
      <c r="I34" s="5">
        <f t="shared" si="0"/>
        <v>20000</v>
      </c>
      <c r="J34" s="5" t="s">
        <v>76</v>
      </c>
      <c r="K34" s="21"/>
    </row>
    <row r="35" spans="1:11" s="1" customFormat="1" ht="52.5" customHeight="1" x14ac:dyDescent="0.15">
      <c r="A35" s="7">
        <v>33</v>
      </c>
      <c r="B35" s="6" t="s">
        <v>83</v>
      </c>
      <c r="C35" s="5">
        <v>1000</v>
      </c>
      <c r="D35" s="5" t="s">
        <v>84</v>
      </c>
      <c r="E35" s="5" t="s">
        <v>85</v>
      </c>
      <c r="F35" s="5" t="s">
        <v>14</v>
      </c>
      <c r="G35" s="5" t="s">
        <v>14</v>
      </c>
      <c r="H35" s="5">
        <v>65</v>
      </c>
      <c r="I35" s="5">
        <f t="shared" si="0"/>
        <v>65000</v>
      </c>
      <c r="J35" s="5" t="s">
        <v>76</v>
      </c>
      <c r="K35" s="22"/>
    </row>
    <row r="36" spans="1:11" s="1" customFormat="1" ht="33.75" customHeight="1" x14ac:dyDescent="0.15">
      <c r="A36" s="7">
        <v>34</v>
      </c>
      <c r="B36" s="6" t="s">
        <v>86</v>
      </c>
      <c r="C36" s="5">
        <v>1000</v>
      </c>
      <c r="D36" s="5" t="s">
        <v>22</v>
      </c>
      <c r="E36" s="5" t="s">
        <v>87</v>
      </c>
      <c r="F36" s="5" t="s">
        <v>13</v>
      </c>
      <c r="G36" s="5" t="s">
        <v>14</v>
      </c>
      <c r="H36" s="5">
        <v>0.15</v>
      </c>
      <c r="I36" s="5">
        <f t="shared" ref="I36:I46" si="1">C36*H36</f>
        <v>150</v>
      </c>
      <c r="J36" s="5" t="s">
        <v>88</v>
      </c>
      <c r="K36" s="5" t="s">
        <v>89</v>
      </c>
    </row>
    <row r="37" spans="1:11" s="1" customFormat="1" ht="33.75" customHeight="1" x14ac:dyDescent="0.15">
      <c r="A37" s="7">
        <v>35</v>
      </c>
      <c r="B37" s="6" t="s">
        <v>86</v>
      </c>
      <c r="C37" s="5">
        <v>3000</v>
      </c>
      <c r="D37" s="5" t="s">
        <v>22</v>
      </c>
      <c r="E37" s="5" t="s">
        <v>87</v>
      </c>
      <c r="F37" s="5" t="s">
        <v>13</v>
      </c>
      <c r="G37" s="5" t="s">
        <v>14</v>
      </c>
      <c r="H37" s="5">
        <v>0.15</v>
      </c>
      <c r="I37" s="5">
        <f t="shared" si="1"/>
        <v>450</v>
      </c>
      <c r="J37" s="5" t="s">
        <v>88</v>
      </c>
      <c r="K37" s="7" t="s">
        <v>90</v>
      </c>
    </row>
    <row r="38" spans="1:11" s="1" customFormat="1" ht="33.75" customHeight="1" x14ac:dyDescent="0.15">
      <c r="A38" s="7">
        <v>36</v>
      </c>
      <c r="B38" s="6" t="s">
        <v>91</v>
      </c>
      <c r="C38" s="5">
        <v>2000</v>
      </c>
      <c r="D38" s="5" t="s">
        <v>22</v>
      </c>
      <c r="E38" s="5" t="s">
        <v>87</v>
      </c>
      <c r="F38" s="5" t="s">
        <v>13</v>
      </c>
      <c r="G38" s="5" t="s">
        <v>14</v>
      </c>
      <c r="H38" s="5">
        <v>0.15</v>
      </c>
      <c r="I38" s="5">
        <f t="shared" si="1"/>
        <v>300</v>
      </c>
      <c r="J38" s="5" t="s">
        <v>88</v>
      </c>
      <c r="K38" s="7"/>
    </row>
    <row r="39" spans="1:11" s="1" customFormat="1" ht="33.75" customHeight="1" x14ac:dyDescent="0.15">
      <c r="A39" s="7">
        <v>37</v>
      </c>
      <c r="B39" s="6" t="s">
        <v>92</v>
      </c>
      <c r="C39" s="5">
        <v>2000</v>
      </c>
      <c r="D39" s="5" t="s">
        <v>22</v>
      </c>
      <c r="E39" s="5" t="s">
        <v>93</v>
      </c>
      <c r="F39" s="5" t="s">
        <v>14</v>
      </c>
      <c r="G39" s="5" t="s">
        <v>14</v>
      </c>
      <c r="H39" s="5">
        <v>0.15</v>
      </c>
      <c r="I39" s="5">
        <f t="shared" si="1"/>
        <v>300</v>
      </c>
      <c r="J39" s="5" t="s">
        <v>88</v>
      </c>
      <c r="K39" s="7"/>
    </row>
    <row r="40" spans="1:11" s="1" customFormat="1" ht="33.75" customHeight="1" x14ac:dyDescent="0.15">
      <c r="A40" s="7">
        <v>38</v>
      </c>
      <c r="B40" s="6" t="s">
        <v>94</v>
      </c>
      <c r="C40" s="5">
        <v>5000</v>
      </c>
      <c r="D40" s="5" t="s">
        <v>22</v>
      </c>
      <c r="E40" s="5" t="s">
        <v>87</v>
      </c>
      <c r="F40" s="5" t="s">
        <v>13</v>
      </c>
      <c r="G40" s="5" t="s">
        <v>14</v>
      </c>
      <c r="H40" s="5">
        <v>0.15</v>
      </c>
      <c r="I40" s="5">
        <f t="shared" si="1"/>
        <v>750</v>
      </c>
      <c r="J40" s="5" t="s">
        <v>88</v>
      </c>
      <c r="K40" s="7"/>
    </row>
    <row r="41" spans="1:11" s="1" customFormat="1" ht="33.75" customHeight="1" x14ac:dyDescent="0.15">
      <c r="A41" s="7">
        <v>39</v>
      </c>
      <c r="B41" s="6" t="s">
        <v>95</v>
      </c>
      <c r="C41" s="5">
        <v>1000</v>
      </c>
      <c r="D41" s="5" t="s">
        <v>22</v>
      </c>
      <c r="E41" s="5"/>
      <c r="F41" s="5" t="s">
        <v>14</v>
      </c>
      <c r="G41" s="5" t="s">
        <v>14</v>
      </c>
      <c r="H41" s="5">
        <v>0.15</v>
      </c>
      <c r="I41" s="5">
        <f t="shared" si="1"/>
        <v>150</v>
      </c>
      <c r="J41" s="5" t="s">
        <v>88</v>
      </c>
      <c r="K41" s="7" t="s">
        <v>96</v>
      </c>
    </row>
    <row r="42" spans="1:11" s="1" customFormat="1" ht="33.75" customHeight="1" x14ac:dyDescent="0.15">
      <c r="A42" s="7">
        <v>40</v>
      </c>
      <c r="B42" s="6" t="s">
        <v>95</v>
      </c>
      <c r="C42" s="5">
        <v>1000</v>
      </c>
      <c r="D42" s="5" t="s">
        <v>22</v>
      </c>
      <c r="E42" s="5"/>
      <c r="F42" s="5" t="s">
        <v>13</v>
      </c>
      <c r="G42" s="5" t="s">
        <v>14</v>
      </c>
      <c r="H42" s="5">
        <v>0.15</v>
      </c>
      <c r="I42" s="5">
        <f t="shared" si="1"/>
        <v>150</v>
      </c>
      <c r="J42" s="5" t="s">
        <v>88</v>
      </c>
      <c r="K42" s="7" t="s">
        <v>97</v>
      </c>
    </row>
    <row r="43" spans="1:11" s="1" customFormat="1" ht="33.75" customHeight="1" x14ac:dyDescent="0.15">
      <c r="A43" s="7">
        <v>41</v>
      </c>
      <c r="B43" s="6" t="s">
        <v>95</v>
      </c>
      <c r="C43" s="5">
        <v>1000</v>
      </c>
      <c r="D43" s="5" t="s">
        <v>22</v>
      </c>
      <c r="E43" s="5"/>
      <c r="F43" s="5" t="s">
        <v>13</v>
      </c>
      <c r="G43" s="5" t="s">
        <v>14</v>
      </c>
      <c r="H43" s="5">
        <v>0.15</v>
      </c>
      <c r="I43" s="5">
        <f t="shared" si="1"/>
        <v>150</v>
      </c>
      <c r="J43" s="5" t="s">
        <v>88</v>
      </c>
      <c r="K43" s="7" t="s">
        <v>98</v>
      </c>
    </row>
    <row r="44" spans="1:11" s="1" customFormat="1" ht="33.75" customHeight="1" x14ac:dyDescent="0.15">
      <c r="A44" s="7">
        <v>42</v>
      </c>
      <c r="B44" s="6" t="s">
        <v>99</v>
      </c>
      <c r="C44" s="5">
        <v>1000</v>
      </c>
      <c r="D44" s="5" t="s">
        <v>22</v>
      </c>
      <c r="E44" s="5" t="s">
        <v>93</v>
      </c>
      <c r="F44" s="5" t="s">
        <v>13</v>
      </c>
      <c r="G44" s="5" t="s">
        <v>14</v>
      </c>
      <c r="H44" s="5">
        <v>0.15</v>
      </c>
      <c r="I44" s="5">
        <f t="shared" si="1"/>
        <v>150</v>
      </c>
      <c r="J44" s="5" t="s">
        <v>88</v>
      </c>
      <c r="K44" s="7"/>
    </row>
    <row r="45" spans="1:11" s="1" customFormat="1" ht="28.5" x14ac:dyDescent="0.15">
      <c r="A45" s="7">
        <v>43</v>
      </c>
      <c r="B45" s="6" t="s">
        <v>100</v>
      </c>
      <c r="C45" s="5">
        <v>12000</v>
      </c>
      <c r="D45" s="5" t="s">
        <v>22</v>
      </c>
      <c r="E45" s="5" t="s">
        <v>101</v>
      </c>
      <c r="F45" s="5" t="s">
        <v>13</v>
      </c>
      <c r="G45" s="5" t="s">
        <v>14</v>
      </c>
      <c r="H45" s="5">
        <v>0.15</v>
      </c>
      <c r="I45" s="5">
        <f t="shared" si="1"/>
        <v>1800</v>
      </c>
      <c r="J45" s="5" t="s">
        <v>88</v>
      </c>
      <c r="K45" s="7"/>
    </row>
    <row r="46" spans="1:11" s="1" customFormat="1" ht="31.5" customHeight="1" x14ac:dyDescent="0.15">
      <c r="A46" s="7">
        <v>44</v>
      </c>
      <c r="B46" s="6" t="s">
        <v>111</v>
      </c>
      <c r="C46" s="5">
        <v>10000</v>
      </c>
      <c r="D46" s="5" t="s">
        <v>112</v>
      </c>
      <c r="E46" s="5"/>
      <c r="F46" s="5"/>
      <c r="G46" s="5"/>
      <c r="H46" s="5">
        <v>2</v>
      </c>
      <c r="I46" s="5">
        <f t="shared" si="1"/>
        <v>20000</v>
      </c>
      <c r="J46" s="5" t="s">
        <v>114</v>
      </c>
      <c r="K46" s="7" t="s">
        <v>113</v>
      </c>
    </row>
    <row r="47" spans="1:11" s="1" customFormat="1" ht="24.75" customHeight="1" x14ac:dyDescent="0.15">
      <c r="A47" s="13" t="s">
        <v>43</v>
      </c>
      <c r="B47" s="14"/>
      <c r="C47" s="14"/>
      <c r="D47" s="15"/>
      <c r="E47" s="14"/>
      <c r="F47" s="14"/>
      <c r="G47" s="14"/>
      <c r="H47" s="16"/>
      <c r="I47" s="5">
        <f>SUM(I4:I29)</f>
        <v>157930</v>
      </c>
      <c r="J47" s="5"/>
      <c r="K47" s="5"/>
    </row>
    <row r="48" spans="1:11" ht="51.75" customHeight="1" x14ac:dyDescent="0.15">
      <c r="A48" s="9" t="s">
        <v>125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</sheetData>
  <mergeCells count="5">
    <mergeCell ref="A48:K48"/>
    <mergeCell ref="A1:K1"/>
    <mergeCell ref="A47:H47"/>
    <mergeCell ref="K14:K24"/>
    <mergeCell ref="K32:K3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刘福业</dc:creator>
  <cp:lastModifiedBy>南宁市行政审批局：刘福业</cp:lastModifiedBy>
  <cp:lastPrinted>2022-02-23T07:19:51Z</cp:lastPrinted>
  <dcterms:created xsi:type="dcterms:W3CDTF">2006-09-16T00:00:00Z</dcterms:created>
  <dcterms:modified xsi:type="dcterms:W3CDTF">2022-02-23T07:19:53Z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B4B530BC2BEE4BD69891D88DE90FCDE6</vt:lpwstr>
  </property>
  <property fmtid="{D5CDD505-2E9C-101B-9397-08002B2CF9AE}" pid="3" name="KSOProductBuildVer">
    <vt:lpwstr>2052-11.1.0.11294</vt:lpwstr>
  </property>
</Properties>
</file>