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<sst xmlns="http://schemas.openxmlformats.org/spreadsheetml/2006/main" count="117" uniqueCount="67">
  <si>
    <t>附件如下：</t>
  </si>
  <si>
    <t>茴意销售清单</t>
  </si>
  <si>
    <t>商品名称</t>
  </si>
  <si>
    <t>品牌</t>
  </si>
  <si>
    <t>商品编码</t>
  </si>
  <si>
    <t>规格</t>
  </si>
  <si>
    <t>单位</t>
  </si>
  <si>
    <t>数量</t>
  </si>
  <si>
    <t>单价</t>
  </si>
  <si>
    <t>总金额</t>
  </si>
  <si>
    <t>采购单位</t>
  </si>
  <si>
    <t>采购人</t>
  </si>
  <si>
    <t>Coolaber 酵母粉</t>
  </si>
  <si>
    <t>Coolaber</t>
  </si>
  <si>
    <t>CY12011-500g</t>
  </si>
  <si>
    <t>500g</t>
  </si>
  <si>
    <t>瓶</t>
  </si>
  <si>
    <t>湖南省棉花科学研究所</t>
  </si>
  <si>
    <t>蒋杰课题组</t>
  </si>
  <si>
    <t>科进  50ml 袋装锥底离心管；14000 x g，PP，无酶无菌，蓝色刻度线</t>
  </si>
  <si>
    <t>科进</t>
  </si>
  <si>
    <t>KG2814</t>
  </si>
  <si>
    <t>25个/包，20包/箱</t>
  </si>
  <si>
    <t>包</t>
  </si>
  <si>
    <t>Abbkine  CheKine? Catalase (CAT) Activity Assay Kit</t>
  </si>
  <si>
    <t>Abbkine</t>
  </si>
  <si>
    <t>KTB1040-96T</t>
  </si>
  <si>
    <t>96T</t>
  </si>
  <si>
    <t>盒</t>
  </si>
  <si>
    <t>Abbkine  CheKine? Peroxidase (POD) Activity Colorimetric Assay kit</t>
  </si>
  <si>
    <t>KTB1150-96T</t>
  </si>
  <si>
    <t>Abbkine CheKine? Lipid Peroxidation (MDA) Assay kit</t>
  </si>
  <si>
    <t>KTB1050-96T</t>
  </si>
  <si>
    <t>Abbkine   CheKine? Proline (PRO) Colorimetric Assay Kit</t>
  </si>
  <si>
    <t>KTB1430-96T</t>
  </si>
  <si>
    <t>Enova γ-氨基丁酸（GABA）含量试剂盒</t>
  </si>
  <si>
    <t>Enova</t>
  </si>
  <si>
    <t>EN-W-AJS009</t>
  </si>
  <si>
    <t>Bioland  无菌细菌培养皿，  90x15mm</t>
  </si>
  <si>
    <t>Bioland</t>
  </si>
  <si>
    <t>BCD06-090A</t>
  </si>
  <si>
    <t>10个/包;  50包/ 箱</t>
  </si>
  <si>
    <t>箱</t>
  </si>
  <si>
    <t>Bioland   PCR8联管0.2ml;平盖;透明;</t>
  </si>
  <si>
    <t>PCR002N-8F</t>
  </si>
  <si>
    <t>125条/盒</t>
  </si>
  <si>
    <t>Coolaber 改良型霍格兰营养液</t>
  </si>
  <si>
    <t>NSP1020-50L</t>
  </si>
  <si>
    <t>50L</t>
  </si>
  <si>
    <t>Vazyme  2 × Phanta Flash Master Mix</t>
  </si>
  <si>
    <t>Vazyme</t>
  </si>
  <si>
    <t>P510-01</t>
  </si>
  <si>
    <t>1ml</t>
  </si>
  <si>
    <t>支</t>
  </si>
  <si>
    <t>Vazyme  ClonExpress  II One Step Cloning Kit</t>
  </si>
  <si>
    <t>C112-02</t>
  </si>
  <si>
    <t>50 rxn</t>
  </si>
  <si>
    <t>Thermo Fisher  FastDigest SmaI</t>
  </si>
  <si>
    <t>Thermo Fisher</t>
  </si>
  <si>
    <t>FD0663</t>
  </si>
  <si>
    <t>100T</t>
  </si>
  <si>
    <t>Thermo Fisher FastDigest XbaI</t>
  </si>
  <si>
    <t>FD0684</t>
  </si>
  <si>
    <t>300 reactions</t>
  </si>
  <si>
    <t>Thermo Fisher FastDigest SacI</t>
  </si>
  <si>
    <t>FD1133</t>
  </si>
  <si>
    <t>100 reactions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</si>
</sst>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\¥#,##0.00_);[Red]\(\¥#,##0.00\)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22" fillId="32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D26" sqref="D26"/>
    </sheetView>
  </sheetViews>
  <sheetFormatPr defaultColWidth="9" defaultRowHeight="13" customHeight="1"/>
  <cols>
    <col min="1" max="1" width="69.1" style="2" customWidth="1"/>
    <col min="2" max="2" width="14.0083333333333" style="2" customWidth="1"/>
    <col min="3" max="3" width="20.125" style="2" customWidth="1"/>
    <col min="4" max="4" width="20.25" style="2" customWidth="1"/>
    <col min="5" max="6" width="5.25" style="2" customWidth="1"/>
    <col min="7" max="8" width="10.8833333333333" style="2" customWidth="1"/>
    <col min="9" max="9" width="20.6166666666667" style="2" customWidth="1"/>
    <col min="10" max="10" width="10.575" style="2" customWidth="1"/>
    <col min="11" max="16382" width="9" style="2"/>
    <col min="16383" max="16384" width="9" style="3"/>
  </cols>
  <sheetData>
    <row r="1" customHeight="1" spans="1:1">
      <c r="A1" s="4" t="s">
        <v>0</v>
      </c>
    </row>
    <row r="2" customHeight="1" spans="1:1">
      <c r="A2" s="2" t="s">
        <v>1</v>
      </c>
    </row>
    <row r="3" s="1" customFormat="1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10" t="s">
        <v>10</v>
      </c>
      <c r="J3" s="5" t="s">
        <v>11</v>
      </c>
    </row>
    <row r="4" ht="13.5" customHeight="1" spans="1:10">
      <c r="A4" s="7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>
        <v>1</v>
      </c>
      <c r="G4" s="8">
        <v>215.15</v>
      </c>
      <c r="H4" s="8">
        <f t="shared" ref="H4:H18" si="0">F4*G4</f>
        <v>215.15</v>
      </c>
      <c r="I4" s="11" t="s">
        <v>17</v>
      </c>
      <c r="J4" s="7" t="s">
        <v>18</v>
      </c>
    </row>
    <row r="5" ht="13.5" customHeight="1" spans="1:10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  <c r="F5" s="7">
        <v>2</v>
      </c>
      <c r="G5" s="8">
        <v>29.25</v>
      </c>
      <c r="H5" s="8">
        <f t="shared" si="0"/>
        <v>58.5</v>
      </c>
      <c r="I5" s="11" t="s">
        <v>17</v>
      </c>
      <c r="J5" s="7" t="s">
        <v>18</v>
      </c>
    </row>
    <row r="6" ht="13.5" customHeight="1" spans="1:10">
      <c r="A6" s="7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>
        <v>2</v>
      </c>
      <c r="G6" s="8">
        <v>316</v>
      </c>
      <c r="H6" s="8">
        <f t="shared" si="0"/>
        <v>632</v>
      </c>
      <c r="I6" s="11" t="s">
        <v>17</v>
      </c>
      <c r="J6" s="7" t="s">
        <v>18</v>
      </c>
    </row>
    <row r="7" ht="13.5" customHeight="1" spans="1:10">
      <c r="A7" s="7" t="s">
        <v>29</v>
      </c>
      <c r="B7" s="7" t="s">
        <v>25</v>
      </c>
      <c r="C7" s="7" t="s">
        <v>30</v>
      </c>
      <c r="D7" s="7" t="s">
        <v>27</v>
      </c>
      <c r="E7" s="7" t="s">
        <v>28</v>
      </c>
      <c r="F7" s="7">
        <v>2</v>
      </c>
      <c r="G7" s="8">
        <v>598</v>
      </c>
      <c r="H7" s="8">
        <f t="shared" si="0"/>
        <v>1196</v>
      </c>
      <c r="I7" s="11" t="s">
        <v>17</v>
      </c>
      <c r="J7" s="7" t="s">
        <v>18</v>
      </c>
    </row>
    <row r="8" ht="13.5" customHeight="1" spans="1:10">
      <c r="A8" s="7" t="s">
        <v>31</v>
      </c>
      <c r="B8" s="7" t="s">
        <v>25</v>
      </c>
      <c r="C8" s="7" t="s">
        <v>32</v>
      </c>
      <c r="D8" s="7" t="s">
        <v>27</v>
      </c>
      <c r="E8" s="7" t="s">
        <v>28</v>
      </c>
      <c r="F8" s="7">
        <v>2</v>
      </c>
      <c r="G8" s="8">
        <v>316</v>
      </c>
      <c r="H8" s="8">
        <f t="shared" si="0"/>
        <v>632</v>
      </c>
      <c r="I8" s="11" t="s">
        <v>17</v>
      </c>
      <c r="J8" s="7" t="s">
        <v>18</v>
      </c>
    </row>
    <row r="9" ht="13.5" customHeight="1" spans="1:10">
      <c r="A9" s="7" t="s">
        <v>33</v>
      </c>
      <c r="B9" s="7" t="s">
        <v>25</v>
      </c>
      <c r="C9" s="7" t="s">
        <v>34</v>
      </c>
      <c r="D9" s="7" t="s">
        <v>27</v>
      </c>
      <c r="E9" s="7" t="s">
        <v>28</v>
      </c>
      <c r="F9" s="7">
        <v>2</v>
      </c>
      <c r="G9" s="8">
        <v>1098</v>
      </c>
      <c r="H9" s="8">
        <f t="shared" si="0"/>
        <v>2196</v>
      </c>
      <c r="I9" s="11" t="s">
        <v>17</v>
      </c>
      <c r="J9" s="7" t="s">
        <v>18</v>
      </c>
    </row>
    <row r="10" ht="13.5" customHeight="1" spans="1:10">
      <c r="A10" s="7" t="s">
        <v>35</v>
      </c>
      <c r="B10" s="7" t="s">
        <v>36</v>
      </c>
      <c r="C10" s="7" t="s">
        <v>37</v>
      </c>
      <c r="D10" s="7" t="s">
        <v>27</v>
      </c>
      <c r="E10" s="7" t="s">
        <v>28</v>
      </c>
      <c r="F10" s="7">
        <v>1</v>
      </c>
      <c r="G10" s="8">
        <v>689</v>
      </c>
      <c r="H10" s="8">
        <f t="shared" si="0"/>
        <v>689</v>
      </c>
      <c r="I10" s="11" t="s">
        <v>17</v>
      </c>
      <c r="J10" s="7" t="s">
        <v>18</v>
      </c>
    </row>
    <row r="11" ht="13.5" customHeight="1" spans="1:10">
      <c r="A11" s="7" t="s">
        <v>38</v>
      </c>
      <c r="B11" s="7" t="s">
        <v>39</v>
      </c>
      <c r="C11" s="7" t="s">
        <v>40</v>
      </c>
      <c r="D11" s="7" t="s">
        <v>41</v>
      </c>
      <c r="E11" s="7" t="s">
        <v>42</v>
      </c>
      <c r="F11" s="7">
        <v>1</v>
      </c>
      <c r="G11" s="8">
        <v>275</v>
      </c>
      <c r="H11" s="8">
        <f t="shared" si="0"/>
        <v>275</v>
      </c>
      <c r="I11" s="11" t="s">
        <v>17</v>
      </c>
      <c r="J11" s="7" t="s">
        <v>18</v>
      </c>
    </row>
    <row r="12" ht="13.5" customHeight="1" spans="1:10">
      <c r="A12" s="7" t="s">
        <v>43</v>
      </c>
      <c r="B12" s="7" t="s">
        <v>39</v>
      </c>
      <c r="C12" s="7" t="s">
        <v>44</v>
      </c>
      <c r="D12" s="7" t="s">
        <v>45</v>
      </c>
      <c r="E12" s="7" t="s">
        <v>28</v>
      </c>
      <c r="F12" s="7">
        <v>2</v>
      </c>
      <c r="G12" s="8">
        <v>270</v>
      </c>
      <c r="H12" s="8">
        <f t="shared" si="0"/>
        <v>540</v>
      </c>
      <c r="I12" s="11" t="s">
        <v>17</v>
      </c>
      <c r="J12" s="7" t="s">
        <v>18</v>
      </c>
    </row>
    <row r="13" ht="13.5" customHeight="1" spans="1:10">
      <c r="A13" s="7" t="s">
        <v>46</v>
      </c>
      <c r="B13" s="7" t="s">
        <v>13</v>
      </c>
      <c r="C13" s="7" t="s">
        <v>47</v>
      </c>
      <c r="D13" s="7" t="s">
        <v>48</v>
      </c>
      <c r="E13" s="7" t="s">
        <v>16</v>
      </c>
      <c r="F13" s="7">
        <v>1</v>
      </c>
      <c r="G13" s="8">
        <v>298</v>
      </c>
      <c r="H13" s="8">
        <f t="shared" si="0"/>
        <v>298</v>
      </c>
      <c r="I13" s="11" t="s">
        <v>17</v>
      </c>
      <c r="J13" s="7" t="s">
        <v>18</v>
      </c>
    </row>
    <row r="14" ht="13.5" customHeight="1" spans="1:10">
      <c r="A14" s="7" t="s">
        <v>49</v>
      </c>
      <c r="B14" s="7" t="s">
        <v>50</v>
      </c>
      <c r="C14" s="7" t="s">
        <v>51</v>
      </c>
      <c r="D14" s="7" t="s">
        <v>52</v>
      </c>
      <c r="E14" s="7" t="s">
        <v>53</v>
      </c>
      <c r="F14" s="7">
        <v>5</v>
      </c>
      <c r="G14" s="8">
        <v>233.8</v>
      </c>
      <c r="H14" s="8">
        <f t="shared" si="0"/>
        <v>1169</v>
      </c>
      <c r="I14" s="11" t="s">
        <v>17</v>
      </c>
      <c r="J14" s="7" t="s">
        <v>18</v>
      </c>
    </row>
    <row r="15" ht="13.5" customHeight="1" spans="1:10">
      <c r="A15" s="7" t="s">
        <v>54</v>
      </c>
      <c r="B15" s="7" t="s">
        <v>50</v>
      </c>
      <c r="C15" s="7" t="s">
        <v>55</v>
      </c>
      <c r="D15" s="7" t="s">
        <v>56</v>
      </c>
      <c r="E15" s="7" t="s">
        <v>23</v>
      </c>
      <c r="F15" s="7">
        <v>1</v>
      </c>
      <c r="G15" s="8">
        <v>800</v>
      </c>
      <c r="H15" s="8">
        <f t="shared" si="0"/>
        <v>800</v>
      </c>
      <c r="I15" s="11" t="s">
        <v>17</v>
      </c>
      <c r="J15" s="7" t="s">
        <v>18</v>
      </c>
    </row>
    <row r="16" ht="13.5" customHeight="1" spans="1:10">
      <c r="A16" s="7" t="s">
        <v>57</v>
      </c>
      <c r="B16" s="7" t="s">
        <v>58</v>
      </c>
      <c r="C16" s="7" t="s">
        <v>59</v>
      </c>
      <c r="D16" s="7" t="s">
        <v>60</v>
      </c>
      <c r="E16" s="7" t="s">
        <v>53</v>
      </c>
      <c r="F16" s="7">
        <v>1</v>
      </c>
      <c r="G16" s="8">
        <v>265</v>
      </c>
      <c r="H16" s="8">
        <f t="shared" si="0"/>
        <v>265</v>
      </c>
      <c r="I16" s="11" t="s">
        <v>17</v>
      </c>
      <c r="J16" s="7" t="s">
        <v>18</v>
      </c>
    </row>
    <row r="17" ht="13.5" customHeight="1" spans="1:10">
      <c r="A17" s="7" t="s">
        <v>61</v>
      </c>
      <c r="B17" s="7" t="s">
        <v>58</v>
      </c>
      <c r="C17" s="7" t="s">
        <v>62</v>
      </c>
      <c r="D17" s="7" t="s">
        <v>63</v>
      </c>
      <c r="E17" s="7" t="s">
        <v>53</v>
      </c>
      <c r="F17" s="7">
        <v>1</v>
      </c>
      <c r="G17" s="8">
        <v>261</v>
      </c>
      <c r="H17" s="8">
        <f t="shared" si="0"/>
        <v>261</v>
      </c>
      <c r="I17" s="11" t="s">
        <v>17</v>
      </c>
      <c r="J17" s="7" t="s">
        <v>18</v>
      </c>
    </row>
    <row r="18" ht="13.5" customHeight="1" spans="1:10">
      <c r="A18" s="7" t="s">
        <v>64</v>
      </c>
      <c r="B18" s="7" t="s">
        <v>58</v>
      </c>
      <c r="C18" s="7" t="s">
        <v>65</v>
      </c>
      <c r="D18" s="7" t="s">
        <v>66</v>
      </c>
      <c r="E18" s="7" t="s">
        <v>53</v>
      </c>
      <c r="F18" s="7">
        <v>1</v>
      </c>
      <c r="G18" s="8">
        <v>268</v>
      </c>
      <c r="H18" s="8">
        <f t="shared" si="0"/>
        <v>268</v>
      </c>
      <c r="I18" s="11" t="s">
        <v>17</v>
      </c>
      <c r="J18" s="7" t="s">
        <v>18</v>
      </c>
    </row>
    <row r="19" ht="13.5" customHeight="1" spans="1:10">
      <c r="A19" s="9"/>
      <c r="B19" s="9"/>
      <c r="C19" s="9"/>
      <c r="D19" s="9"/>
      <c r="E19" s="9"/>
      <c r="F19" s="9"/>
      <c r="G19" s="9"/>
      <c r="H19" s="9">
        <f>SUM(H4:H18)</f>
        <v>9494.65</v>
      </c>
      <c r="I19" s="9"/>
      <c r="J19" s="9"/>
    </row>
    <row r="20" ht="13.5" customHeight="1"/>
  </sheetData>
  <mergeCells count="1"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2022-12-04T06:34:00Z</dcterms:created>
  <dcterms:modified xsi:type="dcterms:W3CDTF">2023-11-03T06:57:14Z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8FE9683672D94537B9492603501FDF4F</vt:lpwstr>
  </property>
  <property fmtid="{D5CDD505-2E9C-101B-9397-08002B2CF9AE}" pid="3" name="KSOProductBuildVer">
    <vt:lpwstr>2052-11.8.2.8506</vt:lpwstr>
  </property>
</Properties>
</file>