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definedNames>
    <definedName name="_xlnm._FilterDatabase" localSheetId="0" hidden="1">sheet!$A$1:$C$38</definedName>
    <definedName name="_xlnm.Print_Titles" localSheetId="0">sheet!$1:$1</definedName>
  </definedNames>
  <calcPr calcId="144525"/>
</workbook>
</file>

<file path=xl/sharedStrings.xml><?xml version="1.0" encoding="utf-8"?>
<sst xmlns="http://schemas.openxmlformats.org/spreadsheetml/2006/main" count="41" uniqueCount="41">
  <si>
    <t>事由</t>
  </si>
  <si>
    <t>金额（元）</t>
  </si>
  <si>
    <t>备注</t>
  </si>
  <si>
    <t>空间规划 HP1106打印机硒鼓一个</t>
  </si>
  <si>
    <t>空间规划 EPSON 15168原装墨水两瓶(青，黄色)</t>
  </si>
  <si>
    <t>办公室 HP403打印机硒鼓一个（漏粉）</t>
  </si>
  <si>
    <t>执法 奔图7105打印机粉盒一个</t>
  </si>
  <si>
    <t>执法 EPSON3119彩色打印机墨水四瓶</t>
  </si>
  <si>
    <t>城乡事务 键盘一个</t>
  </si>
  <si>
    <t>办公室 夏普复印机原装粉盒一个</t>
  </si>
  <si>
    <t>确权登记股 办公用鼠标一个</t>
  </si>
  <si>
    <t>确权登记股 东芝原装复印机粉盒一个</t>
  </si>
  <si>
    <t>执法 电脑程序维护</t>
  </si>
  <si>
    <t>人事 奔图7158打印机硒鼓一个</t>
  </si>
  <si>
    <t>执法 USB 集线器一个</t>
  </si>
  <si>
    <t>执法 EPSON L3119彩打机墨水三瓶</t>
  </si>
  <si>
    <t>办公室 HP154A彩打机原装粉盒两个（红，黄）</t>
  </si>
  <si>
    <t>会议室615 功放维修及配件</t>
  </si>
  <si>
    <t>耕保股 HP打印机维修及配件</t>
  </si>
  <si>
    <t>耕保股 HP1136打印机硒鼓一个</t>
  </si>
  <si>
    <t>财计 HP1136打印机硒鼓一个</t>
  </si>
  <si>
    <t>执法 西数移动硬盘一个</t>
  </si>
  <si>
    <t>开发利用股 EPSON L15168彩打机维护箱更换</t>
  </si>
  <si>
    <t>办公室 联想电脑升级配件及维护（内存条）</t>
  </si>
  <si>
    <t>内审股 HP1132打印机加粉一次</t>
  </si>
  <si>
    <t>所有者权益股 东芝2010AC彩复机原装粉盒（红)一个</t>
  </si>
  <si>
    <t>所有者权益股 复印机维护及废粉仓更换</t>
  </si>
  <si>
    <t>执法 EPSON L310彩打机维修及配件(进纸器）</t>
  </si>
  <si>
    <t>327邹局 打印机共享器及安装</t>
  </si>
  <si>
    <t>327邹局 兄弟2730彩打机原装墨水两瓶（红，黄）</t>
  </si>
  <si>
    <t>土整 联想电脑维修及配件</t>
  </si>
  <si>
    <t>生态修复 HP1139打印机硒鼓一个</t>
  </si>
  <si>
    <t>空间规划 联想27寸 2K高清显示屏（IPS 防蓝光）</t>
  </si>
  <si>
    <t>法制 HP1005打印机加粉一个</t>
  </si>
  <si>
    <t>法制 打印机维修及配件（热敏电阻，滚轴）</t>
  </si>
  <si>
    <t>空间用途管制 EPSON L3119彩打机墨水四瓶</t>
  </si>
  <si>
    <t>空间用途 EPSON L805打印机墨水六瓶</t>
  </si>
  <si>
    <t>技术审查股 兄弟2730彩打机原装墨盒八个</t>
  </si>
  <si>
    <t>办公室 HP打印机加粉一次</t>
  </si>
  <si>
    <t>办公室 打印机维修及配件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</si>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</sst>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9"/>
  <sheetViews>
    <sheetView tabSelected="1" workbookViewId="0">
      <selection activeCell="A7" sqref="A7"/>
    </sheetView>
  </sheetViews>
  <sheetFormatPr defaultColWidth="9" defaultRowHeight="14.25"/>
  <cols>
    <col min="1" max="1" width="49" customWidth="1"/>
    <col min="2" max="2" width="10" style="1" customWidth="1"/>
    <col min="3" max="3" width="11.375" customWidth="1"/>
  </cols>
  <sheetData>
    <row r="1" s="1" customFormat="1" ht="19" customHeight="1" spans="1:250">
      <c r="A1" s="2" t="s">
        <v>0</v>
      </c>
      <c r="B1" s="3" t="s">
        <v>1</v>
      </c>
      <c r="C1" s="4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="1" customFormat="1" ht="19" customHeight="1" spans="1:250">
      <c r="A2" s="6" t="s">
        <v>3</v>
      </c>
      <c r="B2" s="7">
        <v>280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</row>
    <row r="3" s="1" customFormat="1" ht="19" customHeight="1" spans="1:250">
      <c r="A3" s="6" t="s">
        <v>4</v>
      </c>
      <c r="B3" s="7">
        <f>2*190</f>
        <v>380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="1" customFormat="1" ht="19" customHeight="1" spans="1:250">
      <c r="A4" s="6" t="s">
        <v>5</v>
      </c>
      <c r="B4" s="7">
        <v>280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="1" customFormat="1" ht="19" customHeight="1" spans="1:250">
      <c r="A5" s="6" t="s">
        <v>6</v>
      </c>
      <c r="B5" s="7">
        <v>280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</row>
    <row r="6" s="1" customFormat="1" ht="19" customHeight="1" spans="1:250">
      <c r="A6" s="6" t="s">
        <v>7</v>
      </c>
      <c r="B6" s="7">
        <f>4*80</f>
        <v>320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</row>
    <row r="7" s="1" customFormat="1" ht="19" customHeight="1" spans="1:250">
      <c r="A7" s="6" t="s">
        <v>8</v>
      </c>
      <c r="B7" s="7">
        <v>80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</row>
    <row r="8" s="1" customFormat="1" ht="19" customHeight="1" spans="1:250">
      <c r="A8" s="6" t="s">
        <v>9</v>
      </c>
      <c r="B8" s="7">
        <v>680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</row>
    <row r="9" s="1" customFormat="1" ht="19" customHeight="1" spans="1:250">
      <c r="A9" s="6" t="s">
        <v>10</v>
      </c>
      <c r="B9" s="7">
        <v>65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</row>
    <row r="10" s="1" customFormat="1" ht="19" customHeight="1" spans="1:250">
      <c r="A10" s="6" t="s">
        <v>11</v>
      </c>
      <c r="B10" s="7">
        <v>680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="1" customFormat="1" ht="19" customHeight="1" spans="1:250">
      <c r="A11" s="6" t="s">
        <v>12</v>
      </c>
      <c r="B11" s="7">
        <v>80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  <row r="12" s="1" customFormat="1" ht="19" customHeight="1" spans="1:250">
      <c r="A12" s="6" t="s">
        <v>13</v>
      </c>
      <c r="B12" s="7">
        <v>280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</row>
    <row r="13" s="1" customFormat="1" ht="19" customHeight="1" spans="1:250">
      <c r="A13" s="6" t="s">
        <v>14</v>
      </c>
      <c r="B13" s="7">
        <v>65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</row>
    <row r="14" s="1" customFormat="1" ht="19" customHeight="1" spans="1:250">
      <c r="A14" s="6" t="s">
        <v>15</v>
      </c>
      <c r="B14" s="7">
        <f>3*80</f>
        <v>240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</row>
    <row r="15" s="1" customFormat="1" ht="19" customHeight="1" spans="1:250">
      <c r="A15" s="6" t="s">
        <v>16</v>
      </c>
      <c r="B15" s="7">
        <f>2*480</f>
        <v>960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</row>
    <row r="16" s="1" customFormat="1" ht="19" customHeight="1" spans="1:250">
      <c r="A16" s="6" t="s">
        <v>17</v>
      </c>
      <c r="B16" s="7">
        <v>573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</row>
    <row r="17" s="1" customFormat="1" ht="19" customHeight="1" spans="1:250">
      <c r="A17" s="6" t="s">
        <v>18</v>
      </c>
      <c r="B17" s="7">
        <v>375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</row>
    <row r="18" s="1" customFormat="1" ht="19" customHeight="1" spans="1:250">
      <c r="A18" s="6" t="s">
        <v>19</v>
      </c>
      <c r="B18" s="7">
        <v>280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</row>
    <row r="19" s="1" customFormat="1" ht="19" customHeight="1" spans="1:250">
      <c r="A19" s="6" t="s">
        <v>20</v>
      </c>
      <c r="B19" s="7">
        <v>280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="1" customFormat="1" ht="19" customHeight="1" spans="1:250">
      <c r="A20" s="6" t="s">
        <v>21</v>
      </c>
      <c r="B20" s="7">
        <v>480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</row>
    <row r="21" s="1" customFormat="1" ht="19" customHeight="1" spans="1:250">
      <c r="A21" s="6" t="s">
        <v>22</v>
      </c>
      <c r="B21" s="7">
        <v>290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</row>
    <row r="22" s="1" customFormat="1" ht="19" customHeight="1" spans="1:250">
      <c r="A22" s="6" t="s">
        <v>23</v>
      </c>
      <c r="B22" s="7">
        <v>480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</row>
    <row r="23" s="1" customFormat="1" ht="19" customHeight="1" spans="1:250">
      <c r="A23" s="6" t="s">
        <v>24</v>
      </c>
      <c r="B23" s="7">
        <v>80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</row>
    <row r="24" s="1" customFormat="1" ht="19" customHeight="1" spans="1:250">
      <c r="A24" s="6" t="s">
        <v>25</v>
      </c>
      <c r="B24" s="7">
        <v>480</v>
      </c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</row>
    <row r="25" s="1" customFormat="1" ht="19" customHeight="1" spans="1:250">
      <c r="A25" s="6" t="s">
        <v>26</v>
      </c>
      <c r="B25" s="7">
        <v>370</v>
      </c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</row>
    <row r="26" s="1" customFormat="1" ht="19" customHeight="1" spans="1:250">
      <c r="A26" s="6" t="s">
        <v>27</v>
      </c>
      <c r="B26" s="7">
        <v>280</v>
      </c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</row>
    <row r="27" s="1" customFormat="1" ht="19" customHeight="1" spans="1:250">
      <c r="A27" s="6" t="s">
        <v>28</v>
      </c>
      <c r="B27" s="7">
        <v>260</v>
      </c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</row>
    <row r="28" s="1" customFormat="1" ht="19" customHeight="1" spans="1:250">
      <c r="A28" s="6" t="s">
        <v>29</v>
      </c>
      <c r="B28" s="7">
        <f>2*240</f>
        <v>480</v>
      </c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</row>
    <row r="29" s="1" customFormat="1" ht="19" customHeight="1" spans="1:250">
      <c r="A29" s="6" t="s">
        <v>30</v>
      </c>
      <c r="B29" s="7">
        <v>570</v>
      </c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</row>
    <row r="30" s="1" customFormat="1" ht="19" customHeight="1" spans="1:250">
      <c r="A30" s="6" t="s">
        <v>31</v>
      </c>
      <c r="B30" s="7">
        <v>280</v>
      </c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</row>
    <row r="31" s="1" customFormat="1" ht="19" customHeight="1" spans="1:250">
      <c r="A31" s="6" t="s">
        <v>32</v>
      </c>
      <c r="B31" s="7">
        <v>1299</v>
      </c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</row>
    <row r="32" s="1" customFormat="1" ht="19" customHeight="1" spans="1:250">
      <c r="A32" s="6" t="s">
        <v>33</v>
      </c>
      <c r="B32" s="7">
        <v>80</v>
      </c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</row>
    <row r="33" s="1" customFormat="1" ht="19" customHeight="1" spans="1:250">
      <c r="A33" s="6" t="s">
        <v>34</v>
      </c>
      <c r="B33" s="7">
        <v>450</v>
      </c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</row>
    <row r="34" s="1" customFormat="1" ht="19" customHeight="1" spans="1:250">
      <c r="A34" s="6" t="s">
        <v>35</v>
      </c>
      <c r="B34" s="7">
        <f>4*80</f>
        <v>320</v>
      </c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</row>
    <row r="35" s="1" customFormat="1" ht="19" customHeight="1" spans="1:250">
      <c r="A35" s="6" t="s">
        <v>36</v>
      </c>
      <c r="B35" s="7">
        <f>6*80</f>
        <v>480</v>
      </c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</row>
    <row r="36" s="1" customFormat="1" ht="19" customHeight="1" spans="1:250">
      <c r="A36" s="6" t="s">
        <v>37</v>
      </c>
      <c r="B36" s="7">
        <f>8*240</f>
        <v>1920</v>
      </c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</row>
    <row r="37" s="1" customFormat="1" ht="19" customHeight="1" spans="1:250">
      <c r="A37" s="6" t="s">
        <v>38</v>
      </c>
      <c r="B37" s="7">
        <v>80</v>
      </c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</row>
    <row r="38" s="1" customFormat="1" ht="19" customHeight="1" spans="1:250">
      <c r="A38" s="6" t="s">
        <v>39</v>
      </c>
      <c r="B38" s="7">
        <v>375</v>
      </c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</row>
    <row r="39" ht="21" customHeight="1" spans="1:2">
      <c r="A39" s="8" t="s">
        <v>40</v>
      </c>
      <c r="B39" s="8">
        <f>SUM(B2:B38)</f>
        <v>15232</v>
      </c>
    </row>
  </sheetData>
  <pageMargins left="0.432638888888889" right="0.432638888888889" top="0.393055555555556" bottom="0.393055555555556" header="0.118055555555556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芳流阁</cp:lastModifiedBy>
  <dcterms:created xsi:type="dcterms:W3CDTF">2021-03-11T16:20:00Z</dcterms:created>
  <dcterms:modified xsi:type="dcterms:W3CDTF">2023-11-20T00:24:45Z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69D3CCEBC2FC489090E33A57DA4AE955_13</vt:lpwstr>
  </property>
</Properties>
</file>