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270" tabRatio="737"/>
  </bookViews>
  <sheets>
    <sheet name="教育考试院地下车库升级改造报价" sheetId="1" r:id="rId1"/>
  </sheets>
  <calcPr calcId="144525"/>
</workbook>
</file>

<file path=xl/sharedStrings.xml><?xml version="1.0" encoding="utf-8"?>
<sst xmlns="http://schemas.openxmlformats.org/spreadsheetml/2006/main" count="38" uniqueCount="30">
  <si>
    <t>卷库空调安装报价</t>
  </si>
  <si>
    <t>序号</t>
  </si>
  <si>
    <t>名称</t>
  </si>
  <si>
    <t>工程量</t>
  </si>
  <si>
    <t>单位</t>
  </si>
  <si>
    <t>单价</t>
  </si>
  <si>
    <t>小计</t>
  </si>
  <si>
    <t>备注</t>
  </si>
  <si>
    <t>3*6+2*4西湖电缆</t>
  </si>
  <si>
    <t>米</t>
  </si>
  <si>
    <t>大功率空调专线铺设</t>
  </si>
  <si>
    <t>5*10+2*6西湖电缆</t>
  </si>
  <si>
    <t>负一楼取电</t>
  </si>
  <si>
    <t>明装开关盒</t>
  </si>
  <si>
    <t>个</t>
  </si>
  <si>
    <t>空气开关4P40A</t>
  </si>
  <si>
    <t>空气开关4P60A</t>
  </si>
  <si>
    <t>打孔</t>
  </si>
  <si>
    <t>加氟</t>
  </si>
  <si>
    <t>台</t>
  </si>
  <si>
    <t>辅材</t>
  </si>
  <si>
    <t>批</t>
  </si>
  <si>
    <t>电胶布、铜鼻、线卡、管线、膨胀螺丝等</t>
  </si>
  <si>
    <t>人工</t>
  </si>
  <si>
    <t>项</t>
  </si>
  <si>
    <t>包含电源专线的铺设及三台空调的安装，2人一天（含夜间施工费）</t>
  </si>
  <si>
    <t>税金</t>
  </si>
  <si>
    <t>增值税普票6%</t>
  </si>
  <si>
    <t>共计</t>
  </si>
  <si>
    <t>此报价，不包含加铜管，空调支架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</si>
</sst>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b/>
      <sz val="12"/>
      <name val="宋体"/>
      <charset val="134"/>
    </font>
    <font>
      <b/>
      <sz val="16"/>
      <name val="Microsoft YaHei"/>
      <charset val="134"/>
    </font>
    <font>
      <b/>
      <sz val="11"/>
      <name val="Microsoft YaHei"/>
      <charset val="134"/>
    </font>
    <font>
      <sz val="14"/>
      <name val="仿宋_GB2312"/>
      <charset val="134"/>
    </font>
    <font>
      <b/>
      <sz val="14"/>
      <name val="仿宋_GB2312"/>
      <charset val="134"/>
    </font>
    <font>
      <sz val="11"/>
      <color theme="1"/>
      <name val="宋体"/>
      <charset val="134"/>
      <scheme val="minor"/>
    </font>
    <font>
      <sz val="11"/>
      <color indexed="9"/>
      <name val="宋体"/>
      <charset val="134"/>
    </font>
    <font>
      <sz val="11"/>
      <color theme="1"/>
      <name val="宋体"/>
      <charset val="0"/>
      <scheme val="minor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54"/>
      <name val="宋体"/>
      <charset val="134"/>
    </font>
    <font>
      <sz val="11"/>
      <color indexed="10"/>
      <name val="宋体"/>
      <charset val="134"/>
    </font>
    <font>
      <b/>
      <sz val="18"/>
      <color indexed="54"/>
      <name val="宋体"/>
      <charset val="134"/>
    </font>
    <font>
      <i/>
      <sz val="11"/>
      <color indexed="23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</fonts>
  <fills count="42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73">
    <xf numFmtId="0" fontId="0" fillId="0" borderId="0" applyBorder="0">
      <alignment vertical="center"/>
    </xf>
    <xf numFmtId="42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" borderId="2" applyNumberFormat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1" fillId="13" borderId="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2" fillId="13" borderId="2" applyNumberFormat="0" applyAlignment="0" applyProtection="0">
      <alignment vertical="center"/>
    </xf>
    <xf numFmtId="0" fontId="23" fillId="15" borderId="7" applyNumberForma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8" fillId="37" borderId="0" applyNumberFormat="0" applyBorder="0" applyAlignment="0" applyProtection="0">
      <alignment vertical="center"/>
    </xf>
    <xf numFmtId="0" fontId="14" fillId="38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7" fillId="40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7" fillId="4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4" fillId="0" borderId="1" xfId="12" applyNumberFormat="1" applyFont="1" applyBorder="1" applyAlignment="1">
      <alignment horizontal="center" vertical="center" wrapText="1"/>
    </xf>
  </cellXfs>
  <cellStyles count="73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着色 1" xfId="19"/>
    <cellStyle name="20% - 着色 5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40% - 着色 4" xfId="28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着色 5" xfId="37"/>
    <cellStyle name="60% - 着色 4" xfId="3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60% - 着色 1" xfId="43"/>
    <cellStyle name="20% - 强调文字颜色 2" xfId="44" builtinId="34"/>
    <cellStyle name="40% - 强调文字颜色 2" xfId="45" builtinId="35"/>
    <cellStyle name="60% - 着色 6" xfId="46"/>
    <cellStyle name="强调文字颜色 3" xfId="47" builtinId="37"/>
    <cellStyle name="强调文字颜色 4" xfId="48" builtinId="41"/>
    <cellStyle name="60% - 着色 3" xfId="49"/>
    <cellStyle name="20% - 强调文字颜色 4" xfId="50" builtinId="42"/>
    <cellStyle name="40% - 强调文字颜色 4" xfId="51" builtinId="43"/>
    <cellStyle name="20% - 着色 1" xfId="52"/>
    <cellStyle name="强调文字颜色 5" xfId="53" builtinId="45"/>
    <cellStyle name="40% - 强调文字颜色 5" xfId="54" builtinId="47"/>
    <cellStyle name="20% - 着色 2" xfId="55"/>
    <cellStyle name="60% - 强调文字颜色 5" xfId="56" builtinId="48"/>
    <cellStyle name="强调文字颜色 6" xfId="57" builtinId="49"/>
    <cellStyle name="40% - 强调文字颜色 6" xfId="58" builtinId="51"/>
    <cellStyle name="20% - 着色 3" xfId="59"/>
    <cellStyle name="60% - 强调文字颜色 6" xfId="60" builtinId="52"/>
    <cellStyle name="着色 6" xfId="61"/>
    <cellStyle name="着色 3" xfId="62"/>
    <cellStyle name="40% - 着色 2" xfId="63"/>
    <cellStyle name="20% - 着色 6" xfId="64"/>
    <cellStyle name="着色 2" xfId="65"/>
    <cellStyle name="20% - 着色 4" xfId="66"/>
    <cellStyle name="40% - 着色 3" xfId="67"/>
    <cellStyle name="40% - 着色 6" xfId="68"/>
    <cellStyle name="40% - 着色 5" xfId="69"/>
    <cellStyle name="60% - 着色 5" xfId="70"/>
    <cellStyle name="40% - 着色 1" xfId="71"/>
    <cellStyle name="着色 4" xfId="7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topLeftCell="A6" workbookViewId="0">
      <selection activeCell="G10" sqref="G10"/>
    </sheetView>
  </sheetViews>
  <sheetFormatPr defaultColWidth="8.925" defaultRowHeight="15" outlineLevelCol="6"/>
  <cols>
    <col min="1" max="1" width="6.6" customWidth="1"/>
    <col min="2" max="2" width="27.5" style="3" customWidth="1"/>
    <col min="3" max="3" width="10.5083333333333" style="1" customWidth="1"/>
    <col min="4" max="4" width="8.675" style="1" customWidth="1"/>
    <col min="5" max="5" width="9.00833333333333" style="1" customWidth="1"/>
    <col min="6" max="6" width="10.0083333333333" style="1" customWidth="1"/>
    <col min="7" max="7" width="45" style="1" customWidth="1"/>
    <col min="8" max="16383" width="8.925" style="1"/>
  </cols>
  <sheetData>
    <row r="1" s="1" customFormat="1" ht="38" customHeight="1" spans="1:7">
      <c r="A1" s="4" t="s">
        <v>0</v>
      </c>
      <c r="B1" s="4"/>
      <c r="C1" s="5"/>
      <c r="D1" s="5"/>
      <c r="E1" s="5"/>
      <c r="F1" s="5"/>
      <c r="G1" s="5"/>
    </row>
    <row r="2" s="2" customFormat="1" ht="26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s="2" customFormat="1" ht="26" customHeight="1" spans="1:7">
      <c r="A3" s="7">
        <v>1</v>
      </c>
      <c r="B3" s="7" t="s">
        <v>8</v>
      </c>
      <c r="C3" s="7">
        <v>190</v>
      </c>
      <c r="D3" s="7" t="s">
        <v>9</v>
      </c>
      <c r="E3" s="7">
        <v>29</v>
      </c>
      <c r="F3" s="7">
        <f>E3*C3</f>
        <v>5510</v>
      </c>
      <c r="G3" s="7" t="s">
        <v>10</v>
      </c>
    </row>
    <row r="4" s="2" customFormat="1" ht="26" customHeight="1" spans="1:7">
      <c r="A4" s="7"/>
      <c r="B4" s="7" t="s">
        <v>11</v>
      </c>
      <c r="C4" s="7">
        <v>30</v>
      </c>
      <c r="D4" s="7" t="s">
        <v>9</v>
      </c>
      <c r="E4" s="7">
        <v>42</v>
      </c>
      <c r="F4" s="7">
        <f>C4*E4</f>
        <v>1260</v>
      </c>
      <c r="G4" s="7" t="s">
        <v>12</v>
      </c>
    </row>
    <row r="5" s="2" customFormat="1" ht="26" customHeight="1" spans="1:7">
      <c r="A5" s="7">
        <v>2</v>
      </c>
      <c r="B5" s="7" t="s">
        <v>13</v>
      </c>
      <c r="C5" s="7">
        <v>3</v>
      </c>
      <c r="D5" s="7" t="s">
        <v>14</v>
      </c>
      <c r="E5" s="7">
        <v>60</v>
      </c>
      <c r="F5" s="7">
        <f>E5*C5</f>
        <v>180</v>
      </c>
      <c r="G5" s="7" t="s">
        <v>10</v>
      </c>
    </row>
    <row r="6" s="2" customFormat="1" ht="26" customHeight="1" spans="1:7">
      <c r="A6" s="7">
        <v>3</v>
      </c>
      <c r="B6" s="7" t="s">
        <v>15</v>
      </c>
      <c r="C6" s="7">
        <v>3</v>
      </c>
      <c r="D6" s="7" t="s">
        <v>14</v>
      </c>
      <c r="E6" s="7">
        <v>100</v>
      </c>
      <c r="F6" s="7">
        <f>E6*C6</f>
        <v>300</v>
      </c>
      <c r="G6" s="7" t="s">
        <v>10</v>
      </c>
    </row>
    <row r="7" s="2" customFormat="1" ht="26" customHeight="1" spans="1:7">
      <c r="A7" s="7"/>
      <c r="B7" s="7" t="s">
        <v>16</v>
      </c>
      <c r="C7" s="7">
        <v>1</v>
      </c>
      <c r="D7" s="7" t="s">
        <v>14</v>
      </c>
      <c r="E7" s="7">
        <v>120</v>
      </c>
      <c r="F7" s="7">
        <f>E7*C7</f>
        <v>120</v>
      </c>
      <c r="G7" s="7" t="s">
        <v>10</v>
      </c>
    </row>
    <row r="8" s="2" customFormat="1" ht="26" customHeight="1" spans="1:7">
      <c r="A8" s="7">
        <v>4</v>
      </c>
      <c r="B8" s="7" t="s">
        <v>17</v>
      </c>
      <c r="C8" s="7">
        <v>3</v>
      </c>
      <c r="D8" s="7" t="s">
        <v>14</v>
      </c>
      <c r="E8" s="7">
        <v>200</v>
      </c>
      <c r="F8" s="7">
        <f>E8*C8</f>
        <v>600</v>
      </c>
      <c r="G8" s="7"/>
    </row>
    <row r="9" s="2" customFormat="1" ht="26" customHeight="1" spans="1:7">
      <c r="A9" s="7">
        <v>5</v>
      </c>
      <c r="B9" s="7" t="s">
        <v>18</v>
      </c>
      <c r="C9" s="7">
        <v>3</v>
      </c>
      <c r="D9" s="7" t="s">
        <v>19</v>
      </c>
      <c r="E9" s="7">
        <v>600</v>
      </c>
      <c r="F9" s="7">
        <f>E9*C9</f>
        <v>1800</v>
      </c>
      <c r="G9" s="7"/>
    </row>
    <row r="10" s="2" customFormat="1" ht="26" customHeight="1" spans="1:7">
      <c r="A10" s="7">
        <v>6</v>
      </c>
      <c r="B10" s="7" t="s">
        <v>20</v>
      </c>
      <c r="C10" s="7">
        <v>1</v>
      </c>
      <c r="D10" s="7" t="s">
        <v>21</v>
      </c>
      <c r="E10" s="7">
        <v>200</v>
      </c>
      <c r="F10" s="7">
        <f>E10*C10</f>
        <v>200</v>
      </c>
      <c r="G10" s="7" t="s">
        <v>22</v>
      </c>
    </row>
    <row r="11" s="2" customFormat="1" ht="41" customHeight="1" spans="1:7">
      <c r="A11" s="7">
        <v>7</v>
      </c>
      <c r="B11" s="7" t="s">
        <v>23</v>
      </c>
      <c r="C11" s="7">
        <v>3</v>
      </c>
      <c r="D11" s="7" t="s">
        <v>24</v>
      </c>
      <c r="E11" s="7">
        <v>700</v>
      </c>
      <c r="F11" s="7">
        <f>E11*C11</f>
        <v>2100</v>
      </c>
      <c r="G11" s="7" t="s">
        <v>25</v>
      </c>
    </row>
    <row r="12" ht="26" customHeight="1" spans="1:7">
      <c r="A12" s="8">
        <v>8</v>
      </c>
      <c r="B12" s="8" t="s">
        <v>6</v>
      </c>
      <c r="C12" s="8"/>
      <c r="D12" s="8"/>
      <c r="E12" s="8"/>
      <c r="F12" s="8">
        <f>SUM(F3:F11)</f>
        <v>12070</v>
      </c>
      <c r="G12" s="7"/>
    </row>
    <row r="13" ht="26" customHeight="1" spans="1:7">
      <c r="A13" s="7">
        <v>9</v>
      </c>
      <c r="B13" s="7" t="s">
        <v>26</v>
      </c>
      <c r="C13" s="7"/>
      <c r="D13" s="7"/>
      <c r="E13" s="7"/>
      <c r="F13" s="7">
        <f>F12*0.06</f>
        <v>724.2</v>
      </c>
      <c r="G13" s="9" t="s">
        <v>27</v>
      </c>
    </row>
    <row r="14" ht="26" customHeight="1" spans="1:7">
      <c r="A14" s="8">
        <v>10</v>
      </c>
      <c r="B14" s="8" t="s">
        <v>28</v>
      </c>
      <c r="C14" s="8"/>
      <c r="D14" s="8"/>
      <c r="E14" s="8"/>
      <c r="F14" s="8">
        <f>SUM(F12:F13)</f>
        <v>12794.2</v>
      </c>
      <c r="G14" s="7" t="s">
        <v>29</v>
      </c>
    </row>
    <row r="15" spans="2:7">
      <c r="B15"/>
      <c r="C15"/>
      <c r="D15"/>
      <c r="E15"/>
      <c r="F15"/>
      <c r="G15"/>
    </row>
    <row r="16" spans="2:7">
      <c r="B16"/>
      <c r="C16"/>
      <c r="D16"/>
      <c r="E16"/>
      <c r="F16"/>
      <c r="G16"/>
    </row>
    <row r="17" spans="2:7">
      <c r="B17"/>
      <c r="C17"/>
      <c r="D17"/>
      <c r="E17"/>
      <c r="F17"/>
      <c r="G17"/>
    </row>
    <row r="18" spans="2:7">
      <c r="B18"/>
      <c r="C18"/>
      <c r="D18"/>
      <c r="E18"/>
      <c r="F18"/>
      <c r="G18"/>
    </row>
    <row r="19" spans="2:7">
      <c r="B19"/>
      <c r="C19"/>
      <c r="D19"/>
      <c r="E19"/>
      <c r="F19"/>
      <c r="G19"/>
    </row>
    <row r="20" spans="2:7">
      <c r="B20"/>
      <c r="C20"/>
      <c r="D20"/>
      <c r="E20"/>
      <c r="F20"/>
      <c r="G20"/>
    </row>
    <row r="21" spans="2:7">
      <c r="B21"/>
      <c r="C21"/>
      <c r="D21"/>
      <c r="E21"/>
      <c r="F21"/>
      <c r="G21"/>
    </row>
    <row r="22" spans="2:7">
      <c r="B22"/>
      <c r="C22"/>
      <c r="D22"/>
      <c r="E22"/>
      <c r="F22"/>
      <c r="G22"/>
    </row>
    <row r="23" spans="2:7">
      <c r="B23"/>
      <c r="C23"/>
      <c r="D23"/>
      <c r="E23"/>
      <c r="F23"/>
      <c r="G23"/>
    </row>
    <row r="24" spans="2:7">
      <c r="B24"/>
      <c r="C24"/>
      <c r="D24"/>
      <c r="E24"/>
      <c r="F24"/>
      <c r="G24"/>
    </row>
  </sheetData>
  <mergeCells count="1">
    <mergeCell ref="A1:G1"/>
  </mergeCells>
  <pageMargins left="0.629166666666667" right="0.196527777777778" top="0.471527777777778" bottom="0.75" header="0.313888888888889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教育考试院地下车库升级改造报价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刘汉荣</dc:creator>
  <cp:lastModifiedBy>薇雨清晨</cp:lastModifiedBy>
  <dcterms:created xsi:type="dcterms:W3CDTF">2019-03-21T02:14:00Z</dcterms:created>
  <dcterms:modified xsi:type="dcterms:W3CDTF">2023-06-08T02:55:26Z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EAF5037456284C21B3A5FF745BF052E4_13</vt:lpwstr>
  </property>
</Properties>
</file>