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E7" i="1"/>
  <c r="E5" i="1" s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<sst xmlns="http://schemas.openxmlformats.org/spreadsheetml/2006/main" count="26" uniqueCount="24">
  <si>
    <t>序号</t>
  </si>
  <si>
    <t>设备名称／支出项目</t>
  </si>
  <si>
    <t>管式反应器流动特性测定实验装置</t>
  </si>
  <si>
    <t>二维流化床实验装置</t>
  </si>
  <si>
    <r>
      <t>二氧化碳</t>
    </r>
    <r>
      <rPr>
        <sz val="10.5"/>
        <color theme="1"/>
        <rFont val="Times New Roman"/>
        <family val="1"/>
      </rPr>
      <t>PVT</t>
    </r>
    <r>
      <rPr>
        <sz val="10.5"/>
        <color theme="1"/>
        <rFont val="宋体"/>
        <family val="3"/>
        <charset val="134"/>
      </rPr>
      <t>曲线测定实验装置</t>
    </r>
  </si>
  <si>
    <t>二元体系汽液平衡测定装置</t>
  </si>
  <si>
    <t>三元系统液液平衡数据测定装置</t>
  </si>
  <si>
    <t>离子交换实验装置</t>
  </si>
  <si>
    <t>大孔树脂吸附装置</t>
  </si>
  <si>
    <t>催化剂成型机</t>
  </si>
  <si>
    <t>电子天平</t>
  </si>
  <si>
    <t>循环风洞道干燥实验装置</t>
    <phoneticPr fontId="9" type="noConversion"/>
  </si>
  <si>
    <t>吸收与解吸实验装置</t>
    <phoneticPr fontId="9" type="noConversion"/>
  </si>
  <si>
    <t>参数详见附件</t>
    <phoneticPr fontId="9" type="noConversion"/>
  </si>
  <si>
    <t>搅拌鼓泡釜中气液两相流动状态演示实验装置</t>
    <phoneticPr fontId="9" type="noConversion"/>
  </si>
  <si>
    <t>预算单价（元）</t>
    <phoneticPr fontId="9" type="noConversion"/>
  </si>
  <si>
    <t>金额（元）</t>
    <phoneticPr fontId="9" type="noConversion"/>
  </si>
  <si>
    <t>采购计划</t>
    <phoneticPr fontId="9" type="noConversion"/>
  </si>
  <si>
    <t>备注</t>
    <phoneticPr fontId="9" type="noConversion"/>
  </si>
  <si>
    <r>
      <t>数量（台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套）</t>
    </r>
    <phoneticPr fontId="9" type="noConversion"/>
  </si>
  <si>
    <r>
      <t>化学工程与工艺</t>
    </r>
    <r>
      <rPr>
        <b/>
        <sz val="10.5"/>
        <color theme="1"/>
        <rFont val="Times New Roman"/>
        <family val="1"/>
      </rPr>
      <t>-</t>
    </r>
    <r>
      <rPr>
        <b/>
        <sz val="10.5"/>
        <color theme="1"/>
        <rFont val="宋体"/>
        <family val="3"/>
        <charset val="134"/>
      </rPr>
      <t>工程教育专业认证（设备）合计金额（元）</t>
    </r>
    <phoneticPr fontId="9" type="noConversion"/>
  </si>
  <si>
    <t>核心产品</t>
    <phoneticPr fontId="9" type="noConversion"/>
  </si>
  <si>
    <r>
      <t>2021</t>
    </r>
    <r>
      <rPr>
        <b/>
        <sz val="16"/>
        <color theme="1"/>
        <rFont val="宋体"/>
        <family val="3"/>
        <charset val="134"/>
      </rPr>
      <t>年化学工程与工艺工程教育专业认证教学仪器设备采购项目计划表</t>
    </r>
    <phoneticPr fontId="9" type="noConversion"/>
  </si>
  <si>
    <r>
      <t>项目预算金额：</t>
    </r>
    <r>
      <rPr>
        <b/>
        <sz val="10"/>
        <color theme="1"/>
        <rFont val="Times New Roman"/>
        <family val="1"/>
      </rPr>
      <t xml:space="preserve">  </t>
    </r>
    <r>
      <rPr>
        <b/>
        <sz val="10.5"/>
        <color theme="1"/>
        <rFont val="Times New Roman"/>
        <family val="1"/>
      </rPr>
      <t>317000</t>
    </r>
    <r>
      <rPr>
        <b/>
        <sz val="10"/>
        <color theme="1"/>
        <rFont val="宋体"/>
        <family val="3"/>
        <charset val="134"/>
      </rPr>
      <t>元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</si>
</sst>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L22" sqref="L22"/>
    </sheetView>
  </sheetViews>
  <sheetFormatPr defaultRowHeight="13.5" x14ac:dyDescent="0.15"/>
  <cols>
    <col min="1" max="1" width="5.75" customWidth="1"/>
    <col min="2" max="2" width="33.375" customWidth="1"/>
    <col min="3" max="3" width="11.25" customWidth="1"/>
    <col min="4" max="4" width="8.75" customWidth="1"/>
    <col min="5" max="6" width="12" customWidth="1"/>
  </cols>
  <sheetData>
    <row r="1" spans="1:6" ht="41.25" customHeight="1" x14ac:dyDescent="0.15">
      <c r="A1" s="14" t="s">
        <v>22</v>
      </c>
      <c r="B1" s="14"/>
      <c r="C1" s="14"/>
      <c r="D1" s="14"/>
      <c r="E1" s="14"/>
      <c r="F1" s="14"/>
    </row>
    <row r="2" spans="1:6" ht="25.5" customHeight="1" x14ac:dyDescent="0.15">
      <c r="A2" s="9" t="s">
        <v>23</v>
      </c>
      <c r="B2" s="9"/>
      <c r="C2" s="1"/>
      <c r="D2" s="5"/>
      <c r="E2" s="5"/>
      <c r="F2" s="5"/>
    </row>
    <row r="3" spans="1:6" ht="25.5" customHeight="1" x14ac:dyDescent="0.15">
      <c r="A3" s="8" t="s">
        <v>0</v>
      </c>
      <c r="B3" s="8" t="s">
        <v>1</v>
      </c>
      <c r="C3" s="10" t="s">
        <v>17</v>
      </c>
      <c r="D3" s="11"/>
      <c r="E3" s="11"/>
      <c r="F3" s="12"/>
    </row>
    <row r="4" spans="1:6" ht="52.5" customHeight="1" x14ac:dyDescent="0.15">
      <c r="A4" s="8"/>
      <c r="B4" s="8"/>
      <c r="C4" s="6" t="s">
        <v>15</v>
      </c>
      <c r="D4" s="6" t="s">
        <v>19</v>
      </c>
      <c r="E4" s="6" t="s">
        <v>16</v>
      </c>
      <c r="F4" s="6" t="s">
        <v>18</v>
      </c>
    </row>
    <row r="5" spans="1:6" s="7" customFormat="1" ht="26.25" customHeight="1" x14ac:dyDescent="0.15">
      <c r="A5" s="13" t="s">
        <v>20</v>
      </c>
      <c r="B5" s="13"/>
      <c r="C5" s="3"/>
      <c r="D5" s="2">
        <f>SUM(D6:D17)</f>
        <v>20</v>
      </c>
      <c r="E5" s="2">
        <f>SUM(E6:E17)</f>
        <v>317000</v>
      </c>
      <c r="F5" s="2"/>
    </row>
    <row r="6" spans="1:6" s="7" customFormat="1" ht="30.75" customHeight="1" x14ac:dyDescent="0.15">
      <c r="A6" s="2">
        <v>1</v>
      </c>
      <c r="B6" s="4" t="s">
        <v>11</v>
      </c>
      <c r="C6" s="3">
        <v>28000</v>
      </c>
      <c r="D6" s="3">
        <v>2</v>
      </c>
      <c r="E6" s="3">
        <f>C6*D6</f>
        <v>56000</v>
      </c>
      <c r="F6" s="4" t="s">
        <v>21</v>
      </c>
    </row>
    <row r="7" spans="1:6" s="7" customFormat="1" ht="30.75" customHeight="1" x14ac:dyDescent="0.15">
      <c r="A7" s="2">
        <v>2</v>
      </c>
      <c r="B7" s="4" t="s">
        <v>12</v>
      </c>
      <c r="C7" s="3">
        <v>32000</v>
      </c>
      <c r="D7" s="3">
        <v>1</v>
      </c>
      <c r="E7" s="3">
        <f t="shared" ref="E7:E17" si="0">C7*D7</f>
        <v>32000</v>
      </c>
      <c r="F7" s="4" t="s">
        <v>21</v>
      </c>
    </row>
    <row r="8" spans="1:6" s="7" customFormat="1" ht="30.75" customHeight="1" x14ac:dyDescent="0.15">
      <c r="A8" s="2">
        <v>3</v>
      </c>
      <c r="B8" s="4" t="s">
        <v>2</v>
      </c>
      <c r="C8" s="3">
        <v>25000</v>
      </c>
      <c r="D8" s="3">
        <v>1</v>
      </c>
      <c r="E8" s="3">
        <f t="shared" si="0"/>
        <v>25000</v>
      </c>
      <c r="F8" s="3"/>
    </row>
    <row r="9" spans="1:6" s="7" customFormat="1" ht="30.75" customHeight="1" x14ac:dyDescent="0.15">
      <c r="A9" s="2">
        <v>4</v>
      </c>
      <c r="B9" s="4" t="s">
        <v>3</v>
      </c>
      <c r="C9" s="3">
        <v>20000</v>
      </c>
      <c r="D9" s="3">
        <v>1</v>
      </c>
      <c r="E9" s="3">
        <f t="shared" si="0"/>
        <v>20000</v>
      </c>
      <c r="F9" s="3"/>
    </row>
    <row r="10" spans="1:6" s="7" customFormat="1" ht="30.75" customHeight="1" x14ac:dyDescent="0.15">
      <c r="A10" s="2">
        <v>5</v>
      </c>
      <c r="B10" s="4" t="s">
        <v>14</v>
      </c>
      <c r="C10" s="3">
        <v>21000</v>
      </c>
      <c r="D10" s="3">
        <v>2</v>
      </c>
      <c r="E10" s="3">
        <f t="shared" si="0"/>
        <v>42000</v>
      </c>
      <c r="F10" s="4" t="s">
        <v>21</v>
      </c>
    </row>
    <row r="11" spans="1:6" s="7" customFormat="1" ht="30.75" customHeight="1" x14ac:dyDescent="0.15">
      <c r="A11" s="2">
        <v>6</v>
      </c>
      <c r="B11" s="4" t="s">
        <v>4</v>
      </c>
      <c r="C11" s="3">
        <v>17000</v>
      </c>
      <c r="D11" s="3">
        <v>1</v>
      </c>
      <c r="E11" s="3">
        <f t="shared" si="0"/>
        <v>17000</v>
      </c>
      <c r="F11" s="3"/>
    </row>
    <row r="12" spans="1:6" s="7" customFormat="1" ht="30.75" customHeight="1" x14ac:dyDescent="0.15">
      <c r="A12" s="2">
        <v>7</v>
      </c>
      <c r="B12" s="4" t="s">
        <v>5</v>
      </c>
      <c r="C12" s="3">
        <v>15000</v>
      </c>
      <c r="D12" s="3">
        <v>1</v>
      </c>
      <c r="E12" s="3">
        <f t="shared" si="0"/>
        <v>15000</v>
      </c>
      <c r="F12" s="3"/>
    </row>
    <row r="13" spans="1:6" s="7" customFormat="1" ht="30.75" customHeight="1" x14ac:dyDescent="0.15">
      <c r="A13" s="2">
        <v>8</v>
      </c>
      <c r="B13" s="4" t="s">
        <v>6</v>
      </c>
      <c r="C13" s="3">
        <v>19000</v>
      </c>
      <c r="D13" s="3">
        <v>2</v>
      </c>
      <c r="E13" s="3">
        <f t="shared" si="0"/>
        <v>38000</v>
      </c>
      <c r="F13" s="3"/>
    </row>
    <row r="14" spans="1:6" s="7" customFormat="1" ht="30.75" customHeight="1" x14ac:dyDescent="0.15">
      <c r="A14" s="2">
        <v>9</v>
      </c>
      <c r="B14" s="4" t="s">
        <v>7</v>
      </c>
      <c r="C14" s="3">
        <v>17000</v>
      </c>
      <c r="D14" s="3">
        <v>2</v>
      </c>
      <c r="E14" s="3">
        <f t="shared" si="0"/>
        <v>34000</v>
      </c>
      <c r="F14" s="3"/>
    </row>
    <row r="15" spans="1:6" s="7" customFormat="1" ht="30.75" customHeight="1" x14ac:dyDescent="0.15">
      <c r="A15" s="2">
        <v>10</v>
      </c>
      <c r="B15" s="4" t="s">
        <v>8</v>
      </c>
      <c r="C15" s="3">
        <v>13000</v>
      </c>
      <c r="D15" s="3">
        <v>2</v>
      </c>
      <c r="E15" s="3">
        <f t="shared" si="0"/>
        <v>26000</v>
      </c>
      <c r="F15" s="3"/>
    </row>
    <row r="16" spans="1:6" s="7" customFormat="1" ht="30.75" customHeight="1" x14ac:dyDescent="0.15">
      <c r="A16" s="2">
        <v>11</v>
      </c>
      <c r="B16" s="4" t="s">
        <v>9</v>
      </c>
      <c r="C16" s="3">
        <v>8000</v>
      </c>
      <c r="D16" s="3">
        <v>1</v>
      </c>
      <c r="E16" s="3">
        <f t="shared" si="0"/>
        <v>8000</v>
      </c>
      <c r="F16" s="3"/>
    </row>
    <row r="17" spans="1:6" s="7" customFormat="1" ht="30.75" customHeight="1" x14ac:dyDescent="0.15">
      <c r="A17" s="2">
        <v>12</v>
      </c>
      <c r="B17" s="4" t="s">
        <v>10</v>
      </c>
      <c r="C17" s="3">
        <v>1000</v>
      </c>
      <c r="D17" s="3">
        <v>4</v>
      </c>
      <c r="E17" s="3">
        <f t="shared" si="0"/>
        <v>4000</v>
      </c>
      <c r="F17" s="3"/>
    </row>
  </sheetData>
  <mergeCells count="6">
    <mergeCell ref="A5:B5"/>
    <mergeCell ref="A1:F1"/>
    <mergeCell ref="A3:A4"/>
    <mergeCell ref="B3:B4"/>
    <mergeCell ref="A2:B2"/>
    <mergeCell ref="C3:F3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13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2021-05-08T07:09:17Z</dcterms:modified>
</cp:coreProperties>
</file>