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3"/>
  </externalReferences>
  <definedNames>
    <definedName name="学院名称">#REF!</definedName>
  </definedNames>
  <calcPr calcId="144525"/>
</workbook>
</file>

<file path=xl/sharedStrings.xml><?xml version="1.0" encoding="utf-8"?>
<sst xmlns="http://schemas.openxmlformats.org/spreadsheetml/2006/main" count="302" uniqueCount="169">
  <si>
    <t>湘潭市精诚化玻有限公司销售清单</t>
  </si>
  <si>
    <t>编 号</t>
  </si>
  <si>
    <t>物 资 名 称</t>
  </si>
  <si>
    <t>型 号 或 规 格
（或代用规格）</t>
  </si>
  <si>
    <t>品牌</t>
  </si>
  <si>
    <t>单位</t>
  </si>
  <si>
    <t>数 量</t>
  </si>
  <si>
    <t>单 价
（元）</t>
  </si>
  <si>
    <t>总 价
（元）</t>
  </si>
  <si>
    <t>恒压漏斗</t>
  </si>
  <si>
    <t>惠普</t>
  </si>
  <si>
    <t>个</t>
  </si>
  <si>
    <t>烧杯</t>
  </si>
  <si>
    <t>400ml</t>
  </si>
  <si>
    <t>博美</t>
  </si>
  <si>
    <t>200ml</t>
  </si>
  <si>
    <t>5000ml</t>
  </si>
  <si>
    <t>量筒</t>
  </si>
  <si>
    <t>100ml</t>
  </si>
  <si>
    <t>25ml</t>
  </si>
  <si>
    <t>10ml</t>
  </si>
  <si>
    <t>聚四氟滴定管</t>
  </si>
  <si>
    <t>50mL</t>
  </si>
  <si>
    <t>欣维尔</t>
  </si>
  <si>
    <t>称量瓶</t>
  </si>
  <si>
    <t>25*25</t>
  </si>
  <si>
    <t>广口三角锥瓶</t>
  </si>
  <si>
    <t>250mL</t>
  </si>
  <si>
    <t>蜀牛</t>
  </si>
  <si>
    <t>容量瓶</t>
  </si>
  <si>
    <t>25mL</t>
  </si>
  <si>
    <t>10mL</t>
  </si>
  <si>
    <t>大滤纸</t>
  </si>
  <si>
    <t>60*60</t>
  </si>
  <si>
    <t>富阳</t>
  </si>
  <si>
    <t>张</t>
  </si>
  <si>
    <t>推车</t>
  </si>
  <si>
    <t>四层，120*60</t>
  </si>
  <si>
    <t>看样品</t>
  </si>
  <si>
    <t>台</t>
  </si>
  <si>
    <t>分控插线板</t>
  </si>
  <si>
    <t>每孔单独控制</t>
  </si>
  <si>
    <t>公牛</t>
  </si>
  <si>
    <t>圆凳</t>
  </si>
  <si>
    <t>把</t>
  </si>
  <si>
    <t>刻度移液管</t>
  </si>
  <si>
    <t>天玻</t>
  </si>
  <si>
    <t>根</t>
  </si>
  <si>
    <t>不锈钢药刮</t>
  </si>
  <si>
    <t>3×330mm</t>
  </si>
  <si>
    <t>不锈钢</t>
  </si>
  <si>
    <t>英式棕色滴瓶</t>
  </si>
  <si>
    <t>60mL</t>
  </si>
  <si>
    <t>英式白色滴瓶</t>
  </si>
  <si>
    <t>125mL</t>
  </si>
  <si>
    <t>洗耳球</t>
  </si>
  <si>
    <t>北京</t>
  </si>
  <si>
    <t>裁纸刀</t>
  </si>
  <si>
    <t>得力</t>
  </si>
  <si>
    <t>医用硅胶管</t>
  </si>
  <si>
    <t>6*9</t>
  </si>
  <si>
    <t>米</t>
  </si>
  <si>
    <t>活性炭口罩</t>
  </si>
  <si>
    <t>铂电极213</t>
  </si>
  <si>
    <t>φ9mm</t>
  </si>
  <si>
    <t>雷磁</t>
  </si>
  <si>
    <t>支</t>
  </si>
  <si>
    <t>刻度吸管</t>
  </si>
  <si>
    <t>50ml</t>
  </si>
  <si>
    <t>老鼠贴</t>
  </si>
  <si>
    <t>江苏</t>
  </si>
  <si>
    <t>美工刀</t>
  </si>
  <si>
    <t>中号</t>
  </si>
  <si>
    <t>洗耳球（好的）深灰色</t>
  </si>
  <si>
    <t>60ml</t>
  </si>
  <si>
    <t>擦镜纸</t>
  </si>
  <si>
    <t>本</t>
  </si>
  <si>
    <t>塑料烧杯（手柄）</t>
  </si>
  <si>
    <t>1000ml</t>
  </si>
  <si>
    <t>成都</t>
  </si>
  <si>
    <t>碳酸氢铵</t>
  </si>
  <si>
    <t>AR500g</t>
  </si>
  <si>
    <t>天津恒兴</t>
  </si>
  <si>
    <t>瓶</t>
  </si>
  <si>
    <t>pe手套</t>
  </si>
  <si>
    <t>中码</t>
  </si>
  <si>
    <t>光明</t>
  </si>
  <si>
    <t>包</t>
  </si>
  <si>
    <t>饱和甘汞电极</t>
  </si>
  <si>
    <t>R0232</t>
  </si>
  <si>
    <t>塑料漏斗</t>
  </si>
  <si>
    <t>20cm</t>
  </si>
  <si>
    <t>15cm</t>
  </si>
  <si>
    <t>遮光体挡体7222</t>
  </si>
  <si>
    <t>10mm</t>
  </si>
  <si>
    <t>上海</t>
  </si>
  <si>
    <t>白漂</t>
  </si>
  <si>
    <t>500g</t>
  </si>
  <si>
    <t>白猫</t>
  </si>
  <si>
    <t>扎带</t>
  </si>
  <si>
    <t>剪刀（文具）</t>
  </si>
  <si>
    <t>拖把（平拖）带桶</t>
  </si>
  <si>
    <t>带桶</t>
  </si>
  <si>
    <t>好媳妇</t>
  </si>
  <si>
    <t>钴酸锂</t>
  </si>
  <si>
    <t>100g</t>
  </si>
  <si>
    <t>赛博</t>
  </si>
  <si>
    <t>磷酸铁锂</t>
  </si>
  <si>
    <t>洗手液</t>
  </si>
  <si>
    <t>蓝月亮</t>
  </si>
  <si>
    <t>洗洁精</t>
  </si>
  <si>
    <t>500ml</t>
  </si>
  <si>
    <t>白板笔</t>
  </si>
  <si>
    <t>黑色</t>
  </si>
  <si>
    <t>晨光（质量好点的）</t>
  </si>
  <si>
    <t>盒</t>
  </si>
  <si>
    <t>红色</t>
  </si>
  <si>
    <t>记录本</t>
  </si>
  <si>
    <t>厚点的，质量好点的</t>
  </si>
  <si>
    <t>晨光</t>
  </si>
  <si>
    <t>抹布</t>
  </si>
  <si>
    <t>洁丽雅</t>
  </si>
  <si>
    <r>
      <t>方巾</t>
    </r>
    <r>
      <rPr>
        <sz val="10"/>
        <rFont val="宋体"/>
        <charset val="134"/>
      </rPr>
      <t>25</t>
    </r>
    <r>
      <rPr>
        <sz val="10"/>
        <rFont val="宋体"/>
        <charset val="134"/>
      </rPr>
      <t>长的</t>
    </r>
    <r>
      <rPr>
        <sz val="10"/>
        <rFont val="宋体"/>
        <charset val="134"/>
      </rPr>
      <t>25</t>
    </r>
  </si>
  <si>
    <t>条</t>
  </si>
  <si>
    <t>去污粉</t>
  </si>
  <si>
    <r>
      <t>3kg</t>
    </r>
    <r>
      <rPr>
        <sz val="10"/>
        <rFont val="宋体"/>
        <charset val="134"/>
      </rPr>
      <t>左右</t>
    </r>
  </si>
  <si>
    <t>电池</t>
  </si>
  <si>
    <t>南孚</t>
  </si>
  <si>
    <t>5号</t>
  </si>
  <si>
    <t>对</t>
  </si>
  <si>
    <t>7号</t>
  </si>
  <si>
    <t>PP</t>
  </si>
  <si>
    <t>AC</t>
  </si>
  <si>
    <t>纯化柱</t>
  </si>
  <si>
    <t>75*380</t>
  </si>
  <si>
    <t>套</t>
  </si>
  <si>
    <t>超纯化柱</t>
  </si>
  <si>
    <t>镍钴锰酸锂</t>
  </si>
  <si>
    <t>100g多晶</t>
  </si>
  <si>
    <t>拖把（平拖）</t>
  </si>
  <si>
    <t>大号</t>
  </si>
  <si>
    <t>茶叶末</t>
  </si>
  <si>
    <t>君山</t>
  </si>
  <si>
    <t>kg</t>
  </si>
  <si>
    <t>2000ml</t>
  </si>
  <si>
    <t>数据线A</t>
  </si>
  <si>
    <t>换气扇</t>
  </si>
  <si>
    <t>导线</t>
  </si>
  <si>
    <t>等位计</t>
  </si>
  <si>
    <t>订制</t>
  </si>
  <si>
    <t>玻璃塞</t>
  </si>
  <si>
    <t>碳粉803</t>
  </si>
  <si>
    <t>5ml</t>
  </si>
  <si>
    <t>无水硫酸镁</t>
  </si>
  <si>
    <t>科密欧</t>
  </si>
  <si>
    <t>玻璃棒</t>
  </si>
  <si>
    <t>6mm*150mm</t>
  </si>
  <si>
    <t>白板</t>
  </si>
  <si>
    <t>1*2mm</t>
  </si>
  <si>
    <t>富力</t>
  </si>
  <si>
    <t>块</t>
  </si>
  <si>
    <t>计算纸</t>
  </si>
  <si>
    <t>A4</t>
  </si>
  <si>
    <t>插座</t>
  </si>
  <si>
    <t>9孔</t>
  </si>
  <si>
    <t>罗格</t>
  </si>
  <si>
    <t>乌氏粘度计</t>
  </si>
  <si>
    <t>合计</t>
  </si>
  <si>
    <t>2023.5.8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</si>
</sst>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10"/>
      <name val="宋体"/>
      <charset val="134"/>
    </font>
    <font>
      <b/>
      <sz val="18"/>
      <name val="华文中宋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19978;&#21322;&#24180;&#23454;&#39564;&#26448;&#26009;&#34917;&#20805;&#35745;&#21010;&#34920;-&#20998;&#26512;+&#26080;&#26426;23.4.27&#20462;&#259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.4.12化学基础实际"/>
      <sheetName val="2023.4.12竞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L71" sqref="L71"/>
    </sheetView>
  </sheetViews>
  <sheetFormatPr defaultColWidth="9" defaultRowHeight="15.75" outlineLevelCol="7"/>
  <cols>
    <col min="1" max="1" width="4" style="1" customWidth="1"/>
    <col min="2" max="2" width="20" style="2" customWidth="1"/>
    <col min="3" max="3" width="14.375" style="2" customWidth="1"/>
    <col min="4" max="4" width="18.5" style="2" customWidth="1"/>
    <col min="5" max="5" width="6.25" style="2" customWidth="1"/>
    <col min="6" max="6" width="8.75" style="2" customWidth="1"/>
    <col min="7" max="7" width="12" style="2" customWidth="1"/>
    <col min="8" max="8" width="8.375" style="2" customWidth="1"/>
  </cols>
  <sheetData>
    <row r="1" ht="22.5" spans="1:8">
      <c r="A1" s="3" t="s">
        <v>0</v>
      </c>
      <c r="B1" s="4"/>
      <c r="C1" s="4"/>
      <c r="D1" s="4"/>
      <c r="E1" s="4"/>
      <c r="F1" s="4"/>
      <c r="G1" s="4"/>
      <c r="H1" s="5"/>
    </row>
    <row r="2" ht="28.5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>
        <v>1</v>
      </c>
      <c r="B3" s="9" t="s">
        <v>9</v>
      </c>
      <c r="C3" s="9">
        <v>2612</v>
      </c>
      <c r="D3" s="9" t="s">
        <v>10</v>
      </c>
      <c r="E3" s="9" t="s">
        <v>11</v>
      </c>
      <c r="F3" s="9">
        <v>8</v>
      </c>
      <c r="G3" s="9">
        <v>110</v>
      </c>
      <c r="H3" s="9">
        <f t="shared" ref="H3:H66" si="0">SUM(F3*G3)</f>
        <v>880</v>
      </c>
    </row>
    <row r="4" spans="1:8">
      <c r="A4" s="8">
        <v>2</v>
      </c>
      <c r="B4" s="7" t="s">
        <v>12</v>
      </c>
      <c r="C4" s="7" t="s">
        <v>13</v>
      </c>
      <c r="D4" s="7" t="s">
        <v>14</v>
      </c>
      <c r="E4" s="9" t="s">
        <v>11</v>
      </c>
      <c r="F4" s="7">
        <v>200</v>
      </c>
      <c r="G4" s="7">
        <v>7</v>
      </c>
      <c r="H4" s="9">
        <f t="shared" si="0"/>
        <v>1400</v>
      </c>
    </row>
    <row r="5" spans="1:8">
      <c r="A5" s="8">
        <v>3</v>
      </c>
      <c r="B5" s="7" t="s">
        <v>12</v>
      </c>
      <c r="C5" s="7" t="s">
        <v>15</v>
      </c>
      <c r="D5" s="7" t="s">
        <v>14</v>
      </c>
      <c r="E5" s="9" t="s">
        <v>11</v>
      </c>
      <c r="F5" s="7">
        <v>100</v>
      </c>
      <c r="G5" s="7">
        <v>5</v>
      </c>
      <c r="H5" s="9">
        <f t="shared" si="0"/>
        <v>500</v>
      </c>
    </row>
    <row r="6" spans="1:8">
      <c r="A6" s="8">
        <v>4</v>
      </c>
      <c r="B6" s="7" t="s">
        <v>12</v>
      </c>
      <c r="C6" s="7" t="s">
        <v>16</v>
      </c>
      <c r="D6" s="7" t="s">
        <v>14</v>
      </c>
      <c r="E6" s="9" t="s">
        <v>11</v>
      </c>
      <c r="F6" s="7">
        <v>4</v>
      </c>
      <c r="G6" s="7">
        <v>68</v>
      </c>
      <c r="H6" s="9">
        <f t="shared" si="0"/>
        <v>272</v>
      </c>
    </row>
    <row r="7" spans="1:8">
      <c r="A7" s="8">
        <v>5</v>
      </c>
      <c r="B7" s="7" t="s">
        <v>17</v>
      </c>
      <c r="C7" s="7" t="s">
        <v>18</v>
      </c>
      <c r="D7" s="7" t="s">
        <v>14</v>
      </c>
      <c r="E7" s="9" t="s">
        <v>11</v>
      </c>
      <c r="F7" s="7">
        <v>200</v>
      </c>
      <c r="G7" s="7">
        <v>6</v>
      </c>
      <c r="H7" s="9">
        <f t="shared" si="0"/>
        <v>1200</v>
      </c>
    </row>
    <row r="8" spans="1:8">
      <c r="A8" s="8">
        <v>6</v>
      </c>
      <c r="B8" s="7" t="s">
        <v>17</v>
      </c>
      <c r="C8" s="7" t="s">
        <v>19</v>
      </c>
      <c r="D8" s="7" t="s">
        <v>14</v>
      </c>
      <c r="E8" s="9" t="s">
        <v>11</v>
      </c>
      <c r="F8" s="7">
        <v>200</v>
      </c>
      <c r="G8" s="7">
        <v>4</v>
      </c>
      <c r="H8" s="9">
        <f t="shared" si="0"/>
        <v>800</v>
      </c>
    </row>
    <row r="9" spans="1:8">
      <c r="A9" s="8">
        <v>7</v>
      </c>
      <c r="B9" s="7" t="s">
        <v>17</v>
      </c>
      <c r="C9" s="7" t="s">
        <v>20</v>
      </c>
      <c r="D9" s="7" t="s">
        <v>14</v>
      </c>
      <c r="E9" s="9" t="s">
        <v>11</v>
      </c>
      <c r="F9" s="7">
        <v>200</v>
      </c>
      <c r="G9" s="7">
        <v>3</v>
      </c>
      <c r="H9" s="9">
        <f t="shared" si="0"/>
        <v>600</v>
      </c>
    </row>
    <row r="10" spans="1:8">
      <c r="A10" s="8">
        <v>8</v>
      </c>
      <c r="B10" s="7" t="s">
        <v>21</v>
      </c>
      <c r="C10" s="7" t="s">
        <v>22</v>
      </c>
      <c r="D10" s="7" t="s">
        <v>23</v>
      </c>
      <c r="E10" s="9" t="s">
        <v>11</v>
      </c>
      <c r="F10" s="7">
        <v>200</v>
      </c>
      <c r="G10" s="7">
        <v>185</v>
      </c>
      <c r="H10" s="9">
        <f t="shared" si="0"/>
        <v>37000</v>
      </c>
    </row>
    <row r="11" spans="1:8">
      <c r="A11" s="8">
        <v>9</v>
      </c>
      <c r="B11" s="7" t="s">
        <v>24</v>
      </c>
      <c r="C11" s="7" t="s">
        <v>25</v>
      </c>
      <c r="D11" s="7" t="s">
        <v>14</v>
      </c>
      <c r="E11" s="7" t="s">
        <v>11</v>
      </c>
      <c r="F11" s="7">
        <v>200</v>
      </c>
      <c r="G11" s="7">
        <v>5</v>
      </c>
      <c r="H11" s="9">
        <f t="shared" si="0"/>
        <v>1000</v>
      </c>
    </row>
    <row r="12" spans="1:8">
      <c r="A12" s="8">
        <v>10</v>
      </c>
      <c r="B12" s="7" t="s">
        <v>26</v>
      </c>
      <c r="C12" s="7" t="s">
        <v>27</v>
      </c>
      <c r="D12" s="7" t="s">
        <v>28</v>
      </c>
      <c r="E12" s="7" t="s">
        <v>11</v>
      </c>
      <c r="F12" s="7">
        <v>200</v>
      </c>
      <c r="G12" s="7">
        <v>7</v>
      </c>
      <c r="H12" s="9">
        <f t="shared" si="0"/>
        <v>1400</v>
      </c>
    </row>
    <row r="13" spans="1:8">
      <c r="A13" s="8">
        <v>11</v>
      </c>
      <c r="B13" s="7" t="s">
        <v>29</v>
      </c>
      <c r="C13" s="7" t="s">
        <v>27</v>
      </c>
      <c r="D13" s="7" t="s">
        <v>14</v>
      </c>
      <c r="E13" s="7" t="s">
        <v>11</v>
      </c>
      <c r="F13" s="7">
        <v>200</v>
      </c>
      <c r="G13" s="7">
        <v>8</v>
      </c>
      <c r="H13" s="9">
        <f t="shared" si="0"/>
        <v>1600</v>
      </c>
    </row>
    <row r="14" spans="1:8">
      <c r="A14" s="8">
        <v>12</v>
      </c>
      <c r="B14" s="7" t="s">
        <v>29</v>
      </c>
      <c r="C14" s="7" t="s">
        <v>22</v>
      </c>
      <c r="D14" s="7" t="s">
        <v>14</v>
      </c>
      <c r="E14" s="7" t="s">
        <v>11</v>
      </c>
      <c r="F14" s="7">
        <v>200</v>
      </c>
      <c r="G14" s="7">
        <v>5</v>
      </c>
      <c r="H14" s="9">
        <f t="shared" si="0"/>
        <v>1000</v>
      </c>
    </row>
    <row r="15" spans="1:8">
      <c r="A15" s="8">
        <v>13</v>
      </c>
      <c r="B15" s="7" t="s">
        <v>29</v>
      </c>
      <c r="C15" s="7" t="s">
        <v>30</v>
      </c>
      <c r="D15" s="7" t="s">
        <v>14</v>
      </c>
      <c r="E15" s="7" t="s">
        <v>11</v>
      </c>
      <c r="F15" s="7">
        <v>100</v>
      </c>
      <c r="G15" s="7">
        <v>4</v>
      </c>
      <c r="H15" s="9">
        <f t="shared" si="0"/>
        <v>400</v>
      </c>
    </row>
    <row r="16" spans="1:8">
      <c r="A16" s="8">
        <v>14</v>
      </c>
      <c r="B16" s="7" t="s">
        <v>29</v>
      </c>
      <c r="C16" s="7" t="s">
        <v>31</v>
      </c>
      <c r="D16" s="7" t="s">
        <v>14</v>
      </c>
      <c r="E16" s="7" t="s">
        <v>11</v>
      </c>
      <c r="F16" s="7">
        <v>100</v>
      </c>
      <c r="G16" s="7">
        <v>3</v>
      </c>
      <c r="H16" s="9">
        <f t="shared" si="0"/>
        <v>300</v>
      </c>
    </row>
    <row r="17" spans="1:8">
      <c r="A17" s="8">
        <v>15</v>
      </c>
      <c r="B17" s="7" t="s">
        <v>32</v>
      </c>
      <c r="C17" s="7" t="s">
        <v>33</v>
      </c>
      <c r="D17" s="7" t="s">
        <v>34</v>
      </c>
      <c r="E17" s="7" t="s">
        <v>35</v>
      </c>
      <c r="F17" s="7">
        <v>100</v>
      </c>
      <c r="G17" s="7">
        <v>2</v>
      </c>
      <c r="H17" s="9">
        <f t="shared" si="0"/>
        <v>200</v>
      </c>
    </row>
    <row r="18" spans="1:8">
      <c r="A18" s="8">
        <v>16</v>
      </c>
      <c r="B18" s="7" t="s">
        <v>36</v>
      </c>
      <c r="C18" s="7" t="s">
        <v>37</v>
      </c>
      <c r="D18" s="7" t="s">
        <v>38</v>
      </c>
      <c r="E18" s="7" t="s">
        <v>39</v>
      </c>
      <c r="F18" s="7">
        <v>2</v>
      </c>
      <c r="G18" s="7">
        <v>680</v>
      </c>
      <c r="H18" s="9">
        <f t="shared" si="0"/>
        <v>1360</v>
      </c>
    </row>
    <row r="19" spans="1:8">
      <c r="A19" s="8">
        <v>17</v>
      </c>
      <c r="B19" s="7" t="s">
        <v>40</v>
      </c>
      <c r="C19" s="7" t="s">
        <v>41</v>
      </c>
      <c r="D19" s="7" t="s">
        <v>42</v>
      </c>
      <c r="E19" s="7" t="s">
        <v>11</v>
      </c>
      <c r="F19" s="7">
        <v>4</v>
      </c>
      <c r="G19" s="7">
        <v>78</v>
      </c>
      <c r="H19" s="9">
        <f t="shared" si="0"/>
        <v>312</v>
      </c>
    </row>
    <row r="20" spans="1:8">
      <c r="A20" s="8">
        <v>18</v>
      </c>
      <c r="B20" s="9" t="s">
        <v>43</v>
      </c>
      <c r="C20" s="9"/>
      <c r="D20" s="9" t="s">
        <v>38</v>
      </c>
      <c r="E20" s="9" t="s">
        <v>44</v>
      </c>
      <c r="F20" s="9">
        <v>20</v>
      </c>
      <c r="G20" s="9">
        <v>45</v>
      </c>
      <c r="H20" s="9">
        <f t="shared" si="0"/>
        <v>900</v>
      </c>
    </row>
    <row r="21" spans="1:8">
      <c r="A21" s="8">
        <v>19</v>
      </c>
      <c r="B21" s="9" t="s">
        <v>45</v>
      </c>
      <c r="C21" s="9" t="s">
        <v>20</v>
      </c>
      <c r="D21" s="9" t="s">
        <v>46</v>
      </c>
      <c r="E21" s="9" t="s">
        <v>47</v>
      </c>
      <c r="F21" s="9">
        <v>50</v>
      </c>
      <c r="G21" s="9">
        <v>8</v>
      </c>
      <c r="H21" s="9">
        <f t="shared" si="0"/>
        <v>400</v>
      </c>
    </row>
    <row r="22" spans="1:8">
      <c r="A22" s="8">
        <v>20</v>
      </c>
      <c r="B22" s="9" t="s">
        <v>48</v>
      </c>
      <c r="C22" s="9" t="s">
        <v>49</v>
      </c>
      <c r="D22" s="7" t="s">
        <v>50</v>
      </c>
      <c r="E22" s="9" t="s">
        <v>11</v>
      </c>
      <c r="F22" s="9">
        <v>10</v>
      </c>
      <c r="G22" s="7">
        <v>10</v>
      </c>
      <c r="H22" s="9">
        <f t="shared" si="0"/>
        <v>100</v>
      </c>
    </row>
    <row r="23" spans="1:8">
      <c r="A23" s="8">
        <v>21</v>
      </c>
      <c r="B23" s="9" t="s">
        <v>51</v>
      </c>
      <c r="C23" s="9" t="s">
        <v>52</v>
      </c>
      <c r="D23" s="7" t="s">
        <v>28</v>
      </c>
      <c r="E23" s="9" t="s">
        <v>11</v>
      </c>
      <c r="F23" s="9">
        <v>50</v>
      </c>
      <c r="G23" s="7">
        <v>7</v>
      </c>
      <c r="H23" s="9">
        <f t="shared" si="0"/>
        <v>350</v>
      </c>
    </row>
    <row r="24" spans="1:8">
      <c r="A24" s="8">
        <v>22</v>
      </c>
      <c r="B24" s="9" t="s">
        <v>53</v>
      </c>
      <c r="C24" s="7" t="s">
        <v>54</v>
      </c>
      <c r="D24" s="7" t="s">
        <v>28</v>
      </c>
      <c r="E24" s="9" t="s">
        <v>11</v>
      </c>
      <c r="F24" s="9">
        <v>30</v>
      </c>
      <c r="G24" s="7">
        <v>8</v>
      </c>
      <c r="H24" s="9">
        <f t="shared" si="0"/>
        <v>240</v>
      </c>
    </row>
    <row r="25" spans="1:8">
      <c r="A25" s="8">
        <v>23</v>
      </c>
      <c r="B25" s="9" t="s">
        <v>55</v>
      </c>
      <c r="C25" s="7" t="s">
        <v>52</v>
      </c>
      <c r="D25" s="7" t="s">
        <v>56</v>
      </c>
      <c r="E25" s="9" t="s">
        <v>11</v>
      </c>
      <c r="F25" s="9">
        <v>50</v>
      </c>
      <c r="G25" s="7">
        <v>7</v>
      </c>
      <c r="H25" s="9">
        <f t="shared" si="0"/>
        <v>350</v>
      </c>
    </row>
    <row r="26" spans="1:8">
      <c r="A26" s="8">
        <v>24</v>
      </c>
      <c r="B26" s="7" t="s">
        <v>57</v>
      </c>
      <c r="C26" s="9"/>
      <c r="D26" s="7" t="s">
        <v>58</v>
      </c>
      <c r="E26" s="9" t="s">
        <v>44</v>
      </c>
      <c r="F26" s="10">
        <v>3</v>
      </c>
      <c r="G26" s="7">
        <v>5</v>
      </c>
      <c r="H26" s="9">
        <f t="shared" si="0"/>
        <v>15</v>
      </c>
    </row>
    <row r="27" spans="1:8">
      <c r="A27" s="8">
        <v>25</v>
      </c>
      <c r="B27" s="11" t="s">
        <v>59</v>
      </c>
      <c r="C27" s="11" t="s">
        <v>60</v>
      </c>
      <c r="D27" s="11" t="s">
        <v>56</v>
      </c>
      <c r="E27" s="11" t="s">
        <v>61</v>
      </c>
      <c r="F27" s="11">
        <v>1</v>
      </c>
      <c r="G27" s="11">
        <v>7</v>
      </c>
      <c r="H27" s="9">
        <f t="shared" si="0"/>
        <v>7</v>
      </c>
    </row>
    <row r="28" spans="1:8">
      <c r="A28" s="8">
        <v>26</v>
      </c>
      <c r="B28" s="11" t="s">
        <v>62</v>
      </c>
      <c r="C28" s="11"/>
      <c r="D28" s="11"/>
      <c r="E28" s="11" t="s">
        <v>11</v>
      </c>
      <c r="F28" s="11">
        <v>150</v>
      </c>
      <c r="G28" s="11">
        <v>2</v>
      </c>
      <c r="H28" s="9">
        <f t="shared" si="0"/>
        <v>300</v>
      </c>
    </row>
    <row r="29" spans="1:8">
      <c r="A29" s="8">
        <v>27</v>
      </c>
      <c r="B29" s="11" t="s">
        <v>63</v>
      </c>
      <c r="C29" s="11" t="s">
        <v>64</v>
      </c>
      <c r="D29" s="11" t="s">
        <v>65</v>
      </c>
      <c r="E29" s="11" t="s">
        <v>66</v>
      </c>
      <c r="F29" s="11">
        <v>40</v>
      </c>
      <c r="G29" s="11">
        <v>80</v>
      </c>
      <c r="H29" s="9">
        <f t="shared" si="0"/>
        <v>3200</v>
      </c>
    </row>
    <row r="30" spans="1:8">
      <c r="A30" s="8">
        <v>28</v>
      </c>
      <c r="B30" s="11" t="s">
        <v>67</v>
      </c>
      <c r="C30" s="11" t="s">
        <v>20</v>
      </c>
      <c r="D30" s="11" t="s">
        <v>14</v>
      </c>
      <c r="E30" s="11" t="s">
        <v>11</v>
      </c>
      <c r="F30" s="11">
        <v>20</v>
      </c>
      <c r="G30" s="11">
        <v>8</v>
      </c>
      <c r="H30" s="9">
        <f t="shared" si="0"/>
        <v>160</v>
      </c>
    </row>
    <row r="31" spans="1:8">
      <c r="A31" s="8">
        <v>29</v>
      </c>
      <c r="B31" s="11" t="s">
        <v>29</v>
      </c>
      <c r="C31" s="11" t="s">
        <v>68</v>
      </c>
      <c r="D31" s="11" t="s">
        <v>14</v>
      </c>
      <c r="E31" s="11" t="s">
        <v>11</v>
      </c>
      <c r="F31" s="11">
        <v>30</v>
      </c>
      <c r="G31" s="11">
        <v>5</v>
      </c>
      <c r="H31" s="9">
        <f t="shared" si="0"/>
        <v>150</v>
      </c>
    </row>
    <row r="32" spans="1:8">
      <c r="A32" s="8">
        <v>30</v>
      </c>
      <c r="B32" s="11" t="s">
        <v>69</v>
      </c>
      <c r="C32" s="11"/>
      <c r="D32" s="11" t="s">
        <v>70</v>
      </c>
      <c r="E32" s="11" t="s">
        <v>11</v>
      </c>
      <c r="F32" s="11">
        <v>5</v>
      </c>
      <c r="G32" s="11">
        <v>5</v>
      </c>
      <c r="H32" s="9">
        <f t="shared" si="0"/>
        <v>25</v>
      </c>
    </row>
    <row r="33" spans="1:8">
      <c r="A33" s="8">
        <v>31</v>
      </c>
      <c r="B33" s="11" t="s">
        <v>71</v>
      </c>
      <c r="C33" s="11" t="s">
        <v>72</v>
      </c>
      <c r="D33" s="11" t="s">
        <v>58</v>
      </c>
      <c r="E33" s="11" t="s">
        <v>11</v>
      </c>
      <c r="F33" s="11">
        <v>10</v>
      </c>
      <c r="G33" s="11">
        <v>5</v>
      </c>
      <c r="H33" s="9">
        <f t="shared" si="0"/>
        <v>50</v>
      </c>
    </row>
    <row r="34" spans="1:8">
      <c r="A34" s="8">
        <v>32</v>
      </c>
      <c r="B34" s="11" t="s">
        <v>73</v>
      </c>
      <c r="C34" s="11" t="s">
        <v>74</v>
      </c>
      <c r="D34" s="11" t="s">
        <v>56</v>
      </c>
      <c r="E34" s="11" t="s">
        <v>11</v>
      </c>
      <c r="F34" s="11">
        <v>60</v>
      </c>
      <c r="G34" s="11">
        <v>7</v>
      </c>
      <c r="H34" s="9">
        <f t="shared" si="0"/>
        <v>420</v>
      </c>
    </row>
    <row r="35" spans="1:8">
      <c r="A35" s="8">
        <v>33</v>
      </c>
      <c r="B35" s="11" t="s">
        <v>75</v>
      </c>
      <c r="C35" s="11">
        <v>150</v>
      </c>
      <c r="D35" s="11" t="s">
        <v>34</v>
      </c>
      <c r="E35" s="11" t="s">
        <v>76</v>
      </c>
      <c r="F35" s="11">
        <v>50</v>
      </c>
      <c r="G35" s="11">
        <v>3.5</v>
      </c>
      <c r="H35" s="9">
        <f t="shared" si="0"/>
        <v>175</v>
      </c>
    </row>
    <row r="36" spans="1:8">
      <c r="A36" s="8">
        <v>34</v>
      </c>
      <c r="B36" s="11" t="s">
        <v>77</v>
      </c>
      <c r="C36" s="11" t="s">
        <v>78</v>
      </c>
      <c r="D36" s="11" t="s">
        <v>79</v>
      </c>
      <c r="E36" s="11" t="s">
        <v>11</v>
      </c>
      <c r="F36" s="11">
        <v>20</v>
      </c>
      <c r="G36" s="11">
        <v>6</v>
      </c>
      <c r="H36" s="9">
        <f t="shared" si="0"/>
        <v>120</v>
      </c>
    </row>
    <row r="37" spans="1:8">
      <c r="A37" s="8">
        <v>35</v>
      </c>
      <c r="B37" s="11" t="s">
        <v>80</v>
      </c>
      <c r="C37" s="11" t="s">
        <v>81</v>
      </c>
      <c r="D37" s="11" t="s">
        <v>82</v>
      </c>
      <c r="E37" s="11" t="s">
        <v>83</v>
      </c>
      <c r="F37" s="11">
        <v>20</v>
      </c>
      <c r="G37" s="11">
        <v>15</v>
      </c>
      <c r="H37" s="9">
        <f t="shared" si="0"/>
        <v>300</v>
      </c>
    </row>
    <row r="38" spans="1:8">
      <c r="A38" s="8">
        <v>36</v>
      </c>
      <c r="B38" s="11" t="s">
        <v>84</v>
      </c>
      <c r="C38" s="11" t="s">
        <v>85</v>
      </c>
      <c r="D38" s="11" t="s">
        <v>86</v>
      </c>
      <c r="E38" s="11" t="s">
        <v>87</v>
      </c>
      <c r="F38" s="11">
        <v>10</v>
      </c>
      <c r="G38" s="11">
        <v>4</v>
      </c>
      <c r="H38" s="9">
        <f t="shared" si="0"/>
        <v>40</v>
      </c>
    </row>
    <row r="39" spans="1:8">
      <c r="A39" s="8">
        <v>37</v>
      </c>
      <c r="B39" s="11" t="s">
        <v>88</v>
      </c>
      <c r="C39" s="11" t="s">
        <v>89</v>
      </c>
      <c r="D39" s="11" t="s">
        <v>65</v>
      </c>
      <c r="E39" s="11" t="s">
        <v>11</v>
      </c>
      <c r="F39" s="11">
        <v>30</v>
      </c>
      <c r="G39" s="11">
        <v>130</v>
      </c>
      <c r="H39" s="9">
        <f t="shared" si="0"/>
        <v>3900</v>
      </c>
    </row>
    <row r="40" spans="1:8">
      <c r="A40" s="8">
        <v>38</v>
      </c>
      <c r="B40" s="11" t="s">
        <v>90</v>
      </c>
      <c r="C40" s="11" t="s">
        <v>91</v>
      </c>
      <c r="D40" s="11" t="s">
        <v>70</v>
      </c>
      <c r="E40" s="11" t="s">
        <v>11</v>
      </c>
      <c r="F40" s="11">
        <v>3</v>
      </c>
      <c r="G40" s="11">
        <v>8</v>
      </c>
      <c r="H40" s="9">
        <f t="shared" si="0"/>
        <v>24</v>
      </c>
    </row>
    <row r="41" spans="1:8">
      <c r="A41" s="8">
        <v>39</v>
      </c>
      <c r="B41" s="11" t="s">
        <v>90</v>
      </c>
      <c r="C41" s="11" t="s">
        <v>92</v>
      </c>
      <c r="D41" s="11" t="s">
        <v>70</v>
      </c>
      <c r="E41" s="11" t="s">
        <v>11</v>
      </c>
      <c r="F41" s="11">
        <v>4</v>
      </c>
      <c r="G41" s="11">
        <v>5</v>
      </c>
      <c r="H41" s="9">
        <f t="shared" si="0"/>
        <v>20</v>
      </c>
    </row>
    <row r="42" spans="1:8">
      <c r="A42" s="8">
        <v>40</v>
      </c>
      <c r="B42" s="11" t="s">
        <v>93</v>
      </c>
      <c r="C42" s="11" t="s">
        <v>94</v>
      </c>
      <c r="D42" s="11" t="s">
        <v>95</v>
      </c>
      <c r="E42" s="11" t="s">
        <v>11</v>
      </c>
      <c r="F42" s="11">
        <v>7</v>
      </c>
      <c r="G42" s="11">
        <v>80</v>
      </c>
      <c r="H42" s="9">
        <f t="shared" si="0"/>
        <v>560</v>
      </c>
    </row>
    <row r="43" spans="1:8">
      <c r="A43" s="8">
        <v>41</v>
      </c>
      <c r="B43" s="11" t="s">
        <v>96</v>
      </c>
      <c r="C43" s="11" t="s">
        <v>97</v>
      </c>
      <c r="D43" s="11" t="s">
        <v>98</v>
      </c>
      <c r="E43" s="11" t="s">
        <v>83</v>
      </c>
      <c r="F43" s="11">
        <v>4</v>
      </c>
      <c r="G43" s="11">
        <v>8</v>
      </c>
      <c r="H43" s="9">
        <f t="shared" si="0"/>
        <v>32</v>
      </c>
    </row>
    <row r="44" spans="1:8">
      <c r="A44" s="8">
        <v>42</v>
      </c>
      <c r="B44" s="11" t="s">
        <v>99</v>
      </c>
      <c r="C44" s="11">
        <v>200</v>
      </c>
      <c r="D44" s="11" t="s">
        <v>70</v>
      </c>
      <c r="E44" s="11" t="s">
        <v>87</v>
      </c>
      <c r="F44" s="11">
        <v>1</v>
      </c>
      <c r="G44" s="11">
        <v>10</v>
      </c>
      <c r="H44" s="9">
        <f t="shared" si="0"/>
        <v>10</v>
      </c>
    </row>
    <row r="45" spans="1:8">
      <c r="A45" s="8">
        <v>43</v>
      </c>
      <c r="B45" s="11" t="s">
        <v>99</v>
      </c>
      <c r="C45" s="11">
        <v>250</v>
      </c>
      <c r="D45" s="11" t="s">
        <v>70</v>
      </c>
      <c r="E45" s="11" t="s">
        <v>87</v>
      </c>
      <c r="F45" s="11">
        <v>3</v>
      </c>
      <c r="G45" s="11">
        <v>12</v>
      </c>
      <c r="H45" s="9">
        <f t="shared" si="0"/>
        <v>36</v>
      </c>
    </row>
    <row r="46" spans="1:8">
      <c r="A46" s="8">
        <v>44</v>
      </c>
      <c r="B46" s="11" t="s">
        <v>100</v>
      </c>
      <c r="C46" s="11" t="s">
        <v>72</v>
      </c>
      <c r="D46" s="11" t="s">
        <v>58</v>
      </c>
      <c r="E46" s="11" t="s">
        <v>44</v>
      </c>
      <c r="F46" s="11">
        <v>10</v>
      </c>
      <c r="G46" s="11">
        <v>8</v>
      </c>
      <c r="H46" s="9">
        <f t="shared" si="0"/>
        <v>80</v>
      </c>
    </row>
    <row r="47" spans="1:8">
      <c r="A47" s="8">
        <v>45</v>
      </c>
      <c r="B47" s="11" t="s">
        <v>17</v>
      </c>
      <c r="C47" s="11" t="s">
        <v>19</v>
      </c>
      <c r="D47" s="11" t="s">
        <v>14</v>
      </c>
      <c r="E47" s="11" t="s">
        <v>11</v>
      </c>
      <c r="F47" s="11">
        <v>20</v>
      </c>
      <c r="G47" s="11">
        <v>4.5</v>
      </c>
      <c r="H47" s="9">
        <f t="shared" si="0"/>
        <v>90</v>
      </c>
    </row>
    <row r="48" spans="1:8">
      <c r="A48" s="8">
        <v>46</v>
      </c>
      <c r="B48" s="11" t="s">
        <v>101</v>
      </c>
      <c r="C48" s="11" t="s">
        <v>102</v>
      </c>
      <c r="D48" s="11" t="s">
        <v>103</v>
      </c>
      <c r="E48" s="11" t="s">
        <v>11</v>
      </c>
      <c r="F48" s="11">
        <v>6</v>
      </c>
      <c r="G48" s="11">
        <v>168</v>
      </c>
      <c r="H48" s="9">
        <f t="shared" si="0"/>
        <v>1008</v>
      </c>
    </row>
    <row r="49" spans="1:8">
      <c r="A49" s="8">
        <v>47</v>
      </c>
      <c r="B49" s="11" t="s">
        <v>104</v>
      </c>
      <c r="C49" s="11" t="s">
        <v>105</v>
      </c>
      <c r="D49" s="11" t="s">
        <v>106</v>
      </c>
      <c r="E49" s="11" t="s">
        <v>83</v>
      </c>
      <c r="F49" s="11">
        <v>1</v>
      </c>
      <c r="G49" s="11">
        <v>240</v>
      </c>
      <c r="H49" s="9">
        <f t="shared" si="0"/>
        <v>240</v>
      </c>
    </row>
    <row r="50" spans="1:8">
      <c r="A50" s="8">
        <v>48</v>
      </c>
      <c r="B50" s="11" t="s">
        <v>107</v>
      </c>
      <c r="C50" s="11" t="s">
        <v>105</v>
      </c>
      <c r="D50" s="11" t="s">
        <v>106</v>
      </c>
      <c r="E50" s="11" t="s">
        <v>83</v>
      </c>
      <c r="F50" s="11">
        <v>1</v>
      </c>
      <c r="G50" s="11">
        <v>179</v>
      </c>
      <c r="H50" s="9">
        <f t="shared" si="0"/>
        <v>179</v>
      </c>
    </row>
    <row r="51" spans="1:8">
      <c r="A51" s="8">
        <v>67</v>
      </c>
      <c r="B51" s="12" t="s">
        <v>108</v>
      </c>
      <c r="C51" s="13" t="s">
        <v>72</v>
      </c>
      <c r="D51" s="12" t="s">
        <v>109</v>
      </c>
      <c r="E51" s="12" t="s">
        <v>83</v>
      </c>
      <c r="F51" s="12">
        <v>50</v>
      </c>
      <c r="G51" s="13">
        <v>5</v>
      </c>
      <c r="H51" s="9">
        <f t="shared" si="0"/>
        <v>250</v>
      </c>
    </row>
    <row r="52" spans="1:8">
      <c r="A52" s="8">
        <v>68</v>
      </c>
      <c r="B52" s="12" t="s">
        <v>110</v>
      </c>
      <c r="C52" s="13" t="s">
        <v>111</v>
      </c>
      <c r="D52" s="12" t="s">
        <v>98</v>
      </c>
      <c r="E52" s="12" t="s">
        <v>83</v>
      </c>
      <c r="F52" s="12">
        <v>50</v>
      </c>
      <c r="G52" s="13">
        <v>5</v>
      </c>
      <c r="H52" s="9">
        <f t="shared" si="0"/>
        <v>250</v>
      </c>
    </row>
    <row r="53" spans="1:8">
      <c r="A53" s="14">
        <v>69</v>
      </c>
      <c r="B53" s="13" t="s">
        <v>112</v>
      </c>
      <c r="C53" s="13" t="s">
        <v>113</v>
      </c>
      <c r="D53" s="13" t="s">
        <v>114</v>
      </c>
      <c r="E53" s="13" t="s">
        <v>115</v>
      </c>
      <c r="F53" s="13">
        <v>12</v>
      </c>
      <c r="G53" s="13">
        <v>30</v>
      </c>
      <c r="H53" s="9">
        <f t="shared" si="0"/>
        <v>360</v>
      </c>
    </row>
    <row r="54" spans="1:8">
      <c r="A54" s="14">
        <v>70</v>
      </c>
      <c r="B54" s="13" t="s">
        <v>112</v>
      </c>
      <c r="C54" s="13" t="s">
        <v>116</v>
      </c>
      <c r="D54" s="13" t="s">
        <v>114</v>
      </c>
      <c r="E54" s="13" t="s">
        <v>115</v>
      </c>
      <c r="F54" s="13">
        <v>2</v>
      </c>
      <c r="G54" s="13">
        <v>30</v>
      </c>
      <c r="H54" s="9">
        <f t="shared" si="0"/>
        <v>60</v>
      </c>
    </row>
    <row r="55" spans="1:8">
      <c r="A55" s="14">
        <v>71</v>
      </c>
      <c r="B55" s="13" t="s">
        <v>117</v>
      </c>
      <c r="C55" s="13" t="s">
        <v>118</v>
      </c>
      <c r="D55" s="13" t="s">
        <v>119</v>
      </c>
      <c r="E55" s="13" t="s">
        <v>11</v>
      </c>
      <c r="F55" s="13">
        <v>10</v>
      </c>
      <c r="G55" s="13">
        <v>5</v>
      </c>
      <c r="H55" s="9">
        <f t="shared" si="0"/>
        <v>50</v>
      </c>
    </row>
    <row r="56" spans="1:8">
      <c r="A56" s="14">
        <v>72</v>
      </c>
      <c r="B56" s="13" t="s">
        <v>120</v>
      </c>
      <c r="C56" s="13" t="s">
        <v>121</v>
      </c>
      <c r="D56" s="13" t="s">
        <v>122</v>
      </c>
      <c r="E56" s="13" t="s">
        <v>123</v>
      </c>
      <c r="F56" s="13">
        <v>50</v>
      </c>
      <c r="G56" s="13">
        <v>6</v>
      </c>
      <c r="H56" s="9">
        <f t="shared" si="0"/>
        <v>300</v>
      </c>
    </row>
    <row r="57" spans="1:8">
      <c r="A57" s="14">
        <v>73</v>
      </c>
      <c r="B57" s="13" t="s">
        <v>124</v>
      </c>
      <c r="C57" s="13" t="s">
        <v>98</v>
      </c>
      <c r="D57" s="13" t="s">
        <v>125</v>
      </c>
      <c r="E57" s="13" t="s">
        <v>87</v>
      </c>
      <c r="F57" s="13">
        <v>24</v>
      </c>
      <c r="G57" s="13">
        <v>4</v>
      </c>
      <c r="H57" s="9">
        <f t="shared" si="0"/>
        <v>96</v>
      </c>
    </row>
    <row r="58" spans="1:8">
      <c r="A58" s="8">
        <v>74</v>
      </c>
      <c r="B58" s="12" t="s">
        <v>126</v>
      </c>
      <c r="C58" s="13" t="s">
        <v>127</v>
      </c>
      <c r="D58" s="12" t="s">
        <v>128</v>
      </c>
      <c r="E58" s="12" t="s">
        <v>129</v>
      </c>
      <c r="F58" s="12">
        <v>30</v>
      </c>
      <c r="G58" s="13">
        <v>5</v>
      </c>
      <c r="H58" s="9">
        <f t="shared" si="0"/>
        <v>150</v>
      </c>
    </row>
    <row r="59" spans="1:8">
      <c r="A59" s="8">
        <v>75</v>
      </c>
      <c r="B59" s="12" t="s">
        <v>126</v>
      </c>
      <c r="C59" s="13" t="s">
        <v>127</v>
      </c>
      <c r="D59" s="12" t="s">
        <v>130</v>
      </c>
      <c r="E59" s="12" t="s">
        <v>129</v>
      </c>
      <c r="F59" s="12">
        <v>30</v>
      </c>
      <c r="G59" s="13">
        <v>5</v>
      </c>
      <c r="H59" s="9">
        <f t="shared" si="0"/>
        <v>150</v>
      </c>
    </row>
    <row r="60" spans="1:8">
      <c r="A60" s="8">
        <v>76</v>
      </c>
      <c r="B60" s="15" t="s">
        <v>131</v>
      </c>
      <c r="C60" s="15"/>
      <c r="D60" s="15">
        <v>10</v>
      </c>
      <c r="E60" s="15" t="s">
        <v>66</v>
      </c>
      <c r="F60" s="15">
        <v>1</v>
      </c>
      <c r="G60" s="15">
        <v>35</v>
      </c>
      <c r="H60" s="9">
        <f t="shared" si="0"/>
        <v>35</v>
      </c>
    </row>
    <row r="61" spans="1:8">
      <c r="A61" s="8">
        <v>77</v>
      </c>
      <c r="B61" s="15" t="s">
        <v>132</v>
      </c>
      <c r="C61" s="15"/>
      <c r="D61" s="15">
        <v>10</v>
      </c>
      <c r="E61" s="15" t="s">
        <v>66</v>
      </c>
      <c r="F61" s="15">
        <v>2</v>
      </c>
      <c r="G61" s="15">
        <v>49</v>
      </c>
      <c r="H61" s="9">
        <f t="shared" si="0"/>
        <v>98</v>
      </c>
    </row>
    <row r="62" spans="1:8">
      <c r="A62" s="8">
        <v>78</v>
      </c>
      <c r="B62" s="15" t="s">
        <v>133</v>
      </c>
      <c r="C62" s="15"/>
      <c r="D62" s="15" t="s">
        <v>134</v>
      </c>
      <c r="E62" s="15" t="s">
        <v>135</v>
      </c>
      <c r="F62" s="15">
        <v>1</v>
      </c>
      <c r="G62" s="15">
        <v>629</v>
      </c>
      <c r="H62" s="9">
        <f t="shared" si="0"/>
        <v>629</v>
      </c>
    </row>
    <row r="63" spans="1:8">
      <c r="A63" s="8">
        <v>79</v>
      </c>
      <c r="B63" s="15" t="s">
        <v>136</v>
      </c>
      <c r="C63" s="15"/>
      <c r="D63" s="15">
        <v>8</v>
      </c>
      <c r="E63" s="15" t="s">
        <v>66</v>
      </c>
      <c r="F63" s="15">
        <v>1</v>
      </c>
      <c r="G63" s="15">
        <v>438</v>
      </c>
      <c r="H63" s="9">
        <f t="shared" si="0"/>
        <v>438</v>
      </c>
    </row>
    <row r="64" spans="1:8">
      <c r="A64" s="8">
        <v>49</v>
      </c>
      <c r="B64" s="11" t="s">
        <v>137</v>
      </c>
      <c r="C64" s="11" t="s">
        <v>138</v>
      </c>
      <c r="D64" s="11" t="s">
        <v>106</v>
      </c>
      <c r="E64" s="11" t="s">
        <v>83</v>
      </c>
      <c r="F64" s="11">
        <v>1</v>
      </c>
      <c r="G64" s="11">
        <v>240</v>
      </c>
      <c r="H64" s="9">
        <f t="shared" si="0"/>
        <v>240</v>
      </c>
    </row>
    <row r="65" spans="1:8">
      <c r="A65" s="8">
        <v>51</v>
      </c>
      <c r="B65" s="11" t="s">
        <v>139</v>
      </c>
      <c r="C65" s="11" t="s">
        <v>140</v>
      </c>
      <c r="D65" s="11" t="s">
        <v>103</v>
      </c>
      <c r="E65" s="11" t="s">
        <v>11</v>
      </c>
      <c r="F65" s="11">
        <v>6</v>
      </c>
      <c r="G65" s="11">
        <v>83</v>
      </c>
      <c r="H65" s="9">
        <f t="shared" si="0"/>
        <v>498</v>
      </c>
    </row>
    <row r="66" spans="1:8">
      <c r="A66" s="8">
        <v>52</v>
      </c>
      <c r="B66" s="11" t="s">
        <v>141</v>
      </c>
      <c r="C66" s="11"/>
      <c r="D66" s="11" t="s">
        <v>142</v>
      </c>
      <c r="E66" s="11" t="s">
        <v>143</v>
      </c>
      <c r="F66" s="11">
        <v>1</v>
      </c>
      <c r="G66" s="11">
        <v>125</v>
      </c>
      <c r="H66" s="9">
        <f t="shared" si="0"/>
        <v>125</v>
      </c>
    </row>
    <row r="67" spans="1:8">
      <c r="A67" s="8">
        <v>53</v>
      </c>
      <c r="B67" s="11" t="s">
        <v>29</v>
      </c>
      <c r="C67" s="11" t="s">
        <v>144</v>
      </c>
      <c r="D67" s="11" t="s">
        <v>14</v>
      </c>
      <c r="E67" s="11" t="s">
        <v>11</v>
      </c>
      <c r="F67" s="11">
        <v>4</v>
      </c>
      <c r="G67" s="11">
        <v>28</v>
      </c>
      <c r="H67" s="9">
        <f t="shared" ref="H67:H80" si="1">SUM(F67*G67)</f>
        <v>112</v>
      </c>
    </row>
    <row r="68" spans="1:8">
      <c r="A68" s="8">
        <v>54</v>
      </c>
      <c r="B68" s="11" t="s">
        <v>145</v>
      </c>
      <c r="C68" s="11"/>
      <c r="D68" s="11" t="s">
        <v>38</v>
      </c>
      <c r="E68" s="11" t="s">
        <v>47</v>
      </c>
      <c r="F68" s="11">
        <v>2</v>
      </c>
      <c r="G68" s="11">
        <v>35</v>
      </c>
      <c r="H68" s="9">
        <f t="shared" si="1"/>
        <v>70</v>
      </c>
    </row>
    <row r="69" spans="1:8">
      <c r="A69" s="8">
        <v>55</v>
      </c>
      <c r="B69" s="11" t="s">
        <v>146</v>
      </c>
      <c r="C69" s="11"/>
      <c r="D69" s="11" t="s">
        <v>38</v>
      </c>
      <c r="E69" s="11" t="s">
        <v>11</v>
      </c>
      <c r="F69" s="11">
        <v>1</v>
      </c>
      <c r="G69" s="11">
        <v>42</v>
      </c>
      <c r="H69" s="9">
        <f t="shared" si="1"/>
        <v>42</v>
      </c>
    </row>
    <row r="70" spans="1:8">
      <c r="A70" s="8">
        <v>56</v>
      </c>
      <c r="B70" s="11" t="s">
        <v>147</v>
      </c>
      <c r="C70" s="11"/>
      <c r="D70" s="11" t="s">
        <v>38</v>
      </c>
      <c r="E70" s="11" t="s">
        <v>66</v>
      </c>
      <c r="F70" s="11">
        <v>26</v>
      </c>
      <c r="G70" s="11">
        <v>3</v>
      </c>
      <c r="H70" s="9">
        <f t="shared" si="1"/>
        <v>78</v>
      </c>
    </row>
    <row r="71" spans="1:8">
      <c r="A71" s="8">
        <v>57</v>
      </c>
      <c r="B71" s="7" t="s">
        <v>148</v>
      </c>
      <c r="C71" s="7" t="s">
        <v>149</v>
      </c>
      <c r="D71" s="11" t="s">
        <v>38</v>
      </c>
      <c r="E71" s="7" t="s">
        <v>66</v>
      </c>
      <c r="F71" s="16">
        <v>12</v>
      </c>
      <c r="G71" s="16">
        <v>128</v>
      </c>
      <c r="H71" s="9">
        <f t="shared" si="1"/>
        <v>1536</v>
      </c>
    </row>
    <row r="72" spans="1:8">
      <c r="A72" s="8">
        <v>58</v>
      </c>
      <c r="B72" s="7" t="s">
        <v>150</v>
      </c>
      <c r="C72" s="7" t="s">
        <v>149</v>
      </c>
      <c r="D72" s="11" t="s">
        <v>38</v>
      </c>
      <c r="E72" s="7" t="s">
        <v>11</v>
      </c>
      <c r="F72" s="16">
        <v>12</v>
      </c>
      <c r="G72" s="16">
        <v>10</v>
      </c>
      <c r="H72" s="9">
        <f t="shared" si="1"/>
        <v>120</v>
      </c>
    </row>
    <row r="73" spans="1:8">
      <c r="A73" s="8">
        <v>59</v>
      </c>
      <c r="B73" s="11" t="s">
        <v>151</v>
      </c>
      <c r="C73" s="11">
        <v>816</v>
      </c>
      <c r="D73" s="11" t="s">
        <v>10</v>
      </c>
      <c r="E73" s="11" t="s">
        <v>11</v>
      </c>
      <c r="F73" s="11">
        <v>4</v>
      </c>
      <c r="G73" s="11">
        <v>128</v>
      </c>
      <c r="H73" s="9">
        <f t="shared" si="1"/>
        <v>512</v>
      </c>
    </row>
    <row r="74" spans="1:8">
      <c r="A74" s="8">
        <v>60</v>
      </c>
      <c r="B74" s="11" t="s">
        <v>67</v>
      </c>
      <c r="C74" s="11" t="s">
        <v>152</v>
      </c>
      <c r="D74" s="11" t="s">
        <v>14</v>
      </c>
      <c r="E74" s="11" t="s">
        <v>11</v>
      </c>
      <c r="F74" s="11">
        <v>40</v>
      </c>
      <c r="G74" s="11">
        <v>8</v>
      </c>
      <c r="H74" s="9">
        <f t="shared" si="1"/>
        <v>320</v>
      </c>
    </row>
    <row r="75" spans="1:8">
      <c r="A75" s="8">
        <v>61</v>
      </c>
      <c r="B75" s="11" t="s">
        <v>153</v>
      </c>
      <c r="C75" s="11" t="s">
        <v>81</v>
      </c>
      <c r="D75" s="11" t="s">
        <v>154</v>
      </c>
      <c r="E75" s="11" t="s">
        <v>83</v>
      </c>
      <c r="F75" s="11">
        <v>1</v>
      </c>
      <c r="G75" s="11">
        <v>25</v>
      </c>
      <c r="H75" s="9">
        <f t="shared" si="1"/>
        <v>25</v>
      </c>
    </row>
    <row r="76" spans="1:8">
      <c r="A76" s="8">
        <v>62</v>
      </c>
      <c r="B76" s="11" t="s">
        <v>155</v>
      </c>
      <c r="C76" s="11" t="s">
        <v>156</v>
      </c>
      <c r="D76" s="11" t="s">
        <v>79</v>
      </c>
      <c r="E76" s="11" t="s">
        <v>66</v>
      </c>
      <c r="F76" s="11">
        <v>50</v>
      </c>
      <c r="G76" s="11">
        <v>0.8</v>
      </c>
      <c r="H76" s="9">
        <f t="shared" si="1"/>
        <v>40</v>
      </c>
    </row>
    <row r="77" spans="1:8">
      <c r="A77" s="8">
        <v>63</v>
      </c>
      <c r="B77" s="11" t="s">
        <v>157</v>
      </c>
      <c r="C77" s="11" t="s">
        <v>158</v>
      </c>
      <c r="D77" s="11" t="s">
        <v>159</v>
      </c>
      <c r="E77" s="11" t="s">
        <v>160</v>
      </c>
      <c r="F77" s="11">
        <v>1</v>
      </c>
      <c r="G77" s="11">
        <v>280</v>
      </c>
      <c r="H77" s="9">
        <f t="shared" si="1"/>
        <v>280</v>
      </c>
    </row>
    <row r="78" spans="1:8">
      <c r="A78" s="8">
        <v>64</v>
      </c>
      <c r="B78" s="11" t="s">
        <v>161</v>
      </c>
      <c r="C78" s="11" t="s">
        <v>162</v>
      </c>
      <c r="D78" s="11" t="s">
        <v>95</v>
      </c>
      <c r="E78" s="11" t="s">
        <v>76</v>
      </c>
      <c r="F78" s="11">
        <v>5</v>
      </c>
      <c r="G78" s="11">
        <v>44</v>
      </c>
      <c r="H78" s="9">
        <f t="shared" si="1"/>
        <v>220</v>
      </c>
    </row>
    <row r="79" spans="1:8">
      <c r="A79" s="8">
        <v>65</v>
      </c>
      <c r="B79" s="17" t="s">
        <v>163</v>
      </c>
      <c r="C79" s="17" t="s">
        <v>164</v>
      </c>
      <c r="D79" s="17" t="s">
        <v>165</v>
      </c>
      <c r="E79" s="17" t="s">
        <v>11</v>
      </c>
      <c r="F79" s="17">
        <v>2</v>
      </c>
      <c r="G79" s="17">
        <v>52</v>
      </c>
      <c r="H79" s="9">
        <f t="shared" si="1"/>
        <v>104</v>
      </c>
    </row>
    <row r="80" spans="1:8">
      <c r="A80" s="8">
        <v>66</v>
      </c>
      <c r="B80" s="17" t="s">
        <v>166</v>
      </c>
      <c r="C80" s="17" t="s">
        <v>38</v>
      </c>
      <c r="D80" s="17" t="s">
        <v>149</v>
      </c>
      <c r="E80" s="17" t="s">
        <v>11</v>
      </c>
      <c r="F80" s="17">
        <v>30</v>
      </c>
      <c r="G80" s="17">
        <v>62</v>
      </c>
      <c r="H80" s="9">
        <f t="shared" si="1"/>
        <v>1860</v>
      </c>
    </row>
    <row r="81" spans="1:8">
      <c r="A81" s="18"/>
      <c r="B81" s="13" t="s">
        <v>167</v>
      </c>
      <c r="C81" s="13"/>
      <c r="D81" s="13"/>
      <c r="E81" s="13"/>
      <c r="F81" s="13"/>
      <c r="G81" s="13"/>
      <c r="H81" s="9">
        <f>SUM(H3:H80)</f>
        <v>72753</v>
      </c>
    </row>
    <row r="84" spans="7:7">
      <c r="G84" s="2" t="s">
        <v>168</v>
      </c>
    </row>
  </sheetData>
  <mergeCells count="1">
    <mergeCell ref="A1:H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" rangeCreator="" othersAccessPermission="edit"/>
    <arrUserId title="区域2_1" rangeCreator="" othersAccessPermission="edit"/>
    <arrUserId title="区域4_2" rangeCreator="" othersAccessPermission="edit"/>
    <arrUserId title="区域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谢向阳</cp:lastModifiedBy>
  <dcterms:created xsi:type="dcterms:W3CDTF">2023-05-08T13:09:49Z</dcterms:created>
  <dcterms:modified xsi:type="dcterms:W3CDTF">2023-05-08T13:12:36Z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A7542085762B430E9BBC85B9891DA86E_11</vt:lpwstr>
  </property>
  <property fmtid="{D5CDD505-2E9C-101B-9397-08002B2CF9AE}" pid="3" name="KSOProductBuildVer">
    <vt:lpwstr>2052-11.1.0.14036</vt:lpwstr>
  </property>
</Properties>
</file>