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<sst xmlns="http://schemas.openxmlformats.org/spreadsheetml/2006/main" count="84" uniqueCount="62">
  <si>
    <t>湘潭市精诚化玻有限公司报价单</t>
  </si>
  <si>
    <t>序号</t>
  </si>
  <si>
    <r>
      <rPr>
        <sz val="11"/>
        <color rgb="FF000000"/>
        <rFont val="宋体"/>
        <charset val="134"/>
      </rPr>
      <t xml:space="preserve">名 </t>
    </r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称</t>
    </r>
  </si>
  <si>
    <t>型号</t>
  </si>
  <si>
    <t>单位</t>
  </si>
  <si>
    <t>数量</t>
  </si>
  <si>
    <t>单价（元）</t>
  </si>
  <si>
    <t>金 额（元）</t>
  </si>
  <si>
    <r>
      <rPr>
        <sz val="10.5"/>
        <color rgb="FF000000"/>
        <rFont val="宋体"/>
        <charset val="134"/>
      </rPr>
      <t>金属镓</t>
    </r>
    <r>
      <rPr>
        <sz val="10.5"/>
        <color rgb="FF000000"/>
        <rFont val="Times New Roman"/>
        <charset val="134"/>
      </rPr>
      <t>,99.99%</t>
    </r>
  </si>
  <si>
    <t>100g</t>
  </si>
  <si>
    <t>瓶</t>
  </si>
  <si>
    <t>有机滤膜（津腾）</t>
  </si>
  <si>
    <t>50/0.2um</t>
  </si>
  <si>
    <t>盒</t>
  </si>
  <si>
    <t>无水硫酸钠</t>
  </si>
  <si>
    <t>AR500g</t>
  </si>
  <si>
    <t>抽滤杯</t>
  </si>
  <si>
    <t>个</t>
  </si>
  <si>
    <r>
      <rPr>
        <sz val="10.5"/>
        <color rgb="FF000000"/>
        <rFont val="宋体"/>
        <charset val="134"/>
      </rPr>
      <t>纳米钼粉</t>
    </r>
    <r>
      <rPr>
        <sz val="10.5"/>
        <color rgb="FF000000"/>
        <rFont val="Times New Roman"/>
        <charset val="134"/>
      </rPr>
      <t>,</t>
    </r>
  </si>
  <si>
    <t>5g</t>
  </si>
  <si>
    <t>纳米镍粉</t>
  </si>
  <si>
    <t>1g</t>
  </si>
  <si>
    <t>二硫化钼</t>
  </si>
  <si>
    <t>20g</t>
  </si>
  <si>
    <r>
      <rPr>
        <sz val="10.5"/>
        <color rgb="FF000000"/>
        <rFont val="Times New Roman"/>
        <charset val="134"/>
      </rPr>
      <t>N-</t>
    </r>
    <r>
      <rPr>
        <sz val="10.5"/>
        <color rgb="FF000000"/>
        <rFont val="宋体"/>
        <charset val="134"/>
      </rPr>
      <t>甲基</t>
    </r>
    <r>
      <rPr>
        <sz val="10.5"/>
        <color rgb="FF000000"/>
        <rFont val="Times New Roman"/>
        <charset val="134"/>
      </rPr>
      <t>-2-</t>
    </r>
    <r>
      <rPr>
        <sz val="10.5"/>
        <color rgb="FF000000"/>
        <rFont val="宋体"/>
        <charset val="134"/>
      </rPr>
      <t>吡咯烷酮（</t>
    </r>
    <r>
      <rPr>
        <sz val="10.5"/>
        <color rgb="FF000000"/>
        <rFont val="Times New Roman"/>
        <charset val="134"/>
      </rPr>
      <t>NMP</t>
    </r>
    <r>
      <rPr>
        <sz val="10.5"/>
        <color rgb="FF000000"/>
        <rFont val="宋体"/>
        <charset val="134"/>
      </rPr>
      <t>）</t>
    </r>
  </si>
  <si>
    <t>AR500ml</t>
  </si>
  <si>
    <t>量筒</t>
  </si>
  <si>
    <t>5ml</t>
  </si>
  <si>
    <r>
      <rPr>
        <sz val="10.5"/>
        <color rgb="FF000000"/>
        <rFont val="宋体"/>
        <charset val="134"/>
      </rPr>
      <t>锑粉</t>
    </r>
    <r>
      <rPr>
        <sz val="10.5"/>
        <color rgb="FF000000"/>
        <rFont val="Times New Roman"/>
        <charset val="134"/>
      </rPr>
      <t>, 99.9%,300</t>
    </r>
    <r>
      <rPr>
        <sz val="10.5"/>
        <color rgb="FF000000"/>
        <rFont val="宋体"/>
        <charset val="134"/>
      </rPr>
      <t>目</t>
    </r>
  </si>
  <si>
    <t>万用支架</t>
  </si>
  <si>
    <r>
      <rPr>
        <sz val="10.5"/>
        <color rgb="FF000000"/>
        <rFont val="宋体"/>
        <charset val="134"/>
      </rPr>
      <t>石英管</t>
    </r>
    <r>
      <rPr>
        <sz val="10.5"/>
        <color rgb="FF000000"/>
        <rFont val="Times New Roman"/>
        <charset val="134"/>
      </rPr>
      <t>A</t>
    </r>
  </si>
  <si>
    <t>套</t>
  </si>
  <si>
    <t>氙灯灯泡</t>
  </si>
  <si>
    <t>500W</t>
  </si>
  <si>
    <t>石英比色皿</t>
  </si>
  <si>
    <t>751-10</t>
  </si>
  <si>
    <t>离心管</t>
  </si>
  <si>
    <r>
      <rPr>
        <sz val="10.5"/>
        <color rgb="FF000000"/>
        <rFont val="Times New Roman"/>
        <charset val="134"/>
      </rPr>
      <t>50ml</t>
    </r>
    <r>
      <rPr>
        <sz val="10.5"/>
        <color rgb="FF000000"/>
        <rFont val="宋体"/>
        <charset val="134"/>
      </rPr>
      <t>螺旋盖圆底</t>
    </r>
  </si>
  <si>
    <t>包</t>
  </si>
  <si>
    <r>
      <rPr>
        <sz val="10.5"/>
        <color rgb="FF000000"/>
        <rFont val="宋体"/>
        <charset val="134"/>
      </rPr>
      <t>烧杯</t>
    </r>
    <r>
      <rPr>
        <sz val="10.5"/>
        <color rgb="FF000000"/>
        <rFont val="Times New Roman"/>
        <charset val="134"/>
      </rPr>
      <t>(</t>
    </r>
    <r>
      <rPr>
        <sz val="10.5"/>
        <color rgb="FF000000"/>
        <rFont val="宋体"/>
        <charset val="134"/>
      </rPr>
      <t>成都</t>
    </r>
    <r>
      <rPr>
        <sz val="10.5"/>
        <color rgb="FF000000"/>
        <rFont val="Times New Roman"/>
        <charset val="134"/>
      </rPr>
      <t>)</t>
    </r>
  </si>
  <si>
    <t>50ml</t>
  </si>
  <si>
    <t>100ml</t>
  </si>
  <si>
    <t>500ml</t>
  </si>
  <si>
    <t>硅片</t>
  </si>
  <si>
    <t>4in</t>
  </si>
  <si>
    <t>片</t>
  </si>
  <si>
    <t>导电银胶</t>
  </si>
  <si>
    <t>6g</t>
  </si>
  <si>
    <t>磷铜板</t>
  </si>
  <si>
    <t>块</t>
  </si>
  <si>
    <t>载玻片</t>
  </si>
  <si>
    <t>层析柱刷</t>
  </si>
  <si>
    <t>中</t>
  </si>
  <si>
    <r>
      <rPr>
        <sz val="10.5"/>
        <color rgb="FF000000"/>
        <rFont val="宋体"/>
        <charset val="134"/>
      </rPr>
      <t>三氧化钨</t>
    </r>
    <r>
      <rPr>
        <sz val="10.5"/>
        <color rgb="FF000000"/>
        <rFont val="Times New Roman"/>
        <charset val="134"/>
      </rPr>
      <t>, AR,99%</t>
    </r>
  </si>
  <si>
    <t>25g</t>
  </si>
  <si>
    <t>镊子</t>
  </si>
  <si>
    <t>16cm</t>
  </si>
  <si>
    <t>硅胶胶水</t>
  </si>
  <si>
    <t>支</t>
  </si>
  <si>
    <t>无尘纸</t>
  </si>
  <si>
    <t>6*6</t>
  </si>
  <si>
    <r>
      <rPr>
        <sz val="11"/>
        <color rgb="FF000000"/>
        <rFont val="宋体"/>
        <charset val="134"/>
      </rPr>
      <t xml:space="preserve">合 </t>
    </r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</si>
</sst>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000000"/>
      <name val="宋体"/>
      <charset val="134"/>
    </font>
    <font>
      <sz val="10.5"/>
      <color rgb="FF000000"/>
      <name val="Times New Roman"/>
      <charset val="134"/>
    </font>
    <font>
      <sz val="10.5"/>
      <color rgb="FF000000"/>
      <name val="宋体"/>
      <charset val="134"/>
    </font>
    <font>
      <sz val="11"/>
      <color rgb="FF000000"/>
      <name val="Times New Roman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3" fillId="0" borderId="4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/>
    </xf>
    <xf numFmtId="0" fontId="6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workbookViewId="0">
      <selection activeCell="F31" sqref="F31:G31"/>
    </sheetView>
  </sheetViews>
  <sheetFormatPr defaultColWidth="9" defaultRowHeight="13.5" outlineLevelCol="6"/>
  <cols>
    <col min="2" max="2" width="24.25" customWidth="1"/>
  </cols>
  <sheetData>
    <row r="1" ht="27" customHeight="1" spans="1:7">
      <c r="A1" s="1" t="s">
        <v>0</v>
      </c>
      <c r="B1" s="2"/>
      <c r="C1" s="2"/>
      <c r="D1" s="2"/>
      <c r="E1" s="2"/>
      <c r="F1" s="2"/>
      <c r="G1" s="2"/>
    </row>
    <row r="2" ht="27.75" spans="1:7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</row>
    <row r="3" ht="14.25" spans="1:7">
      <c r="A3" s="7">
        <v>1</v>
      </c>
      <c r="B3" s="8" t="s">
        <v>8</v>
      </c>
      <c r="C3" s="9" t="s">
        <v>9</v>
      </c>
      <c r="D3" s="8" t="s">
        <v>10</v>
      </c>
      <c r="E3" s="10">
        <v>1</v>
      </c>
      <c r="F3" s="10">
        <v>630</v>
      </c>
      <c r="G3" s="10">
        <f>SUM(E3*F3)</f>
        <v>630</v>
      </c>
    </row>
    <row r="4" ht="14.25" spans="1:7">
      <c r="A4" s="7">
        <v>2</v>
      </c>
      <c r="B4" s="8" t="s">
        <v>11</v>
      </c>
      <c r="C4" s="9" t="s">
        <v>12</v>
      </c>
      <c r="D4" s="8" t="s">
        <v>13</v>
      </c>
      <c r="E4" s="10">
        <v>2</v>
      </c>
      <c r="F4" s="10">
        <v>68</v>
      </c>
      <c r="G4" s="10">
        <f t="shared" ref="G4:G29" si="0">SUM(E4*F4)</f>
        <v>136</v>
      </c>
    </row>
    <row r="5" ht="14.25" spans="1:7">
      <c r="A5" s="7">
        <v>3</v>
      </c>
      <c r="B5" s="8" t="s">
        <v>14</v>
      </c>
      <c r="C5" s="9" t="s">
        <v>15</v>
      </c>
      <c r="D5" s="8" t="s">
        <v>10</v>
      </c>
      <c r="E5" s="10">
        <v>1</v>
      </c>
      <c r="F5" s="10">
        <v>15</v>
      </c>
      <c r="G5" s="10">
        <f t="shared" si="0"/>
        <v>15</v>
      </c>
    </row>
    <row r="6" ht="14.25" spans="1:7">
      <c r="A6" s="7">
        <v>4</v>
      </c>
      <c r="B6" s="8" t="s">
        <v>16</v>
      </c>
      <c r="C6" s="8"/>
      <c r="D6" s="8" t="s">
        <v>17</v>
      </c>
      <c r="E6" s="10">
        <v>1</v>
      </c>
      <c r="F6" s="10">
        <v>38</v>
      </c>
      <c r="G6" s="10">
        <f t="shared" si="0"/>
        <v>38</v>
      </c>
    </row>
    <row r="7" ht="15.75" spans="1:7">
      <c r="A7" s="11">
        <v>5</v>
      </c>
      <c r="B7" s="8" t="s">
        <v>18</v>
      </c>
      <c r="C7" s="9" t="s">
        <v>19</v>
      </c>
      <c r="D7" s="8" t="s">
        <v>10</v>
      </c>
      <c r="E7" s="10">
        <v>1</v>
      </c>
      <c r="F7" s="10">
        <v>67</v>
      </c>
      <c r="G7" s="10">
        <f t="shared" si="0"/>
        <v>67</v>
      </c>
    </row>
    <row r="8" ht="15.75" spans="1:7">
      <c r="A8" s="11">
        <v>6</v>
      </c>
      <c r="B8" s="8" t="s">
        <v>20</v>
      </c>
      <c r="C8" s="9" t="s">
        <v>21</v>
      </c>
      <c r="D8" s="8" t="s">
        <v>10</v>
      </c>
      <c r="E8" s="10">
        <v>1</v>
      </c>
      <c r="F8" s="10">
        <v>26</v>
      </c>
      <c r="G8" s="10">
        <f t="shared" si="0"/>
        <v>26</v>
      </c>
    </row>
    <row r="9" ht="15.75" spans="1:7">
      <c r="A9" s="11">
        <v>7</v>
      </c>
      <c r="B9" s="12" t="s">
        <v>22</v>
      </c>
      <c r="C9" s="13" t="s">
        <v>23</v>
      </c>
      <c r="D9" s="12" t="s">
        <v>10</v>
      </c>
      <c r="E9" s="10">
        <v>2</v>
      </c>
      <c r="F9" s="10">
        <v>345</v>
      </c>
      <c r="G9" s="10">
        <f t="shared" si="0"/>
        <v>690</v>
      </c>
    </row>
    <row r="10" ht="15.75" spans="1:7">
      <c r="A10" s="11">
        <v>8</v>
      </c>
      <c r="B10" s="9" t="s">
        <v>24</v>
      </c>
      <c r="C10" s="14" t="s">
        <v>25</v>
      </c>
      <c r="D10" s="8" t="s">
        <v>10</v>
      </c>
      <c r="E10" s="10">
        <v>6</v>
      </c>
      <c r="F10" s="10">
        <v>58</v>
      </c>
      <c r="G10" s="10">
        <f t="shared" si="0"/>
        <v>348</v>
      </c>
    </row>
    <row r="11" ht="15.75" spans="1:7">
      <c r="A11" s="11">
        <v>9</v>
      </c>
      <c r="B11" s="8" t="s">
        <v>26</v>
      </c>
      <c r="C11" s="14" t="s">
        <v>27</v>
      </c>
      <c r="D11" s="8" t="s">
        <v>17</v>
      </c>
      <c r="E11" s="10">
        <v>2</v>
      </c>
      <c r="F11" s="10">
        <v>3.5</v>
      </c>
      <c r="G11" s="10">
        <f t="shared" si="0"/>
        <v>7</v>
      </c>
    </row>
    <row r="12" ht="15.75" spans="1:7">
      <c r="A12" s="11">
        <v>10</v>
      </c>
      <c r="B12" s="8" t="s">
        <v>28</v>
      </c>
      <c r="C12" s="14" t="s">
        <v>19</v>
      </c>
      <c r="D12" s="8" t="s">
        <v>10</v>
      </c>
      <c r="E12" s="10">
        <v>1</v>
      </c>
      <c r="F12" s="10">
        <v>23</v>
      </c>
      <c r="G12" s="10">
        <f t="shared" si="0"/>
        <v>23</v>
      </c>
    </row>
    <row r="13" ht="15.75" spans="1:7">
      <c r="A13" s="11">
        <v>11</v>
      </c>
      <c r="B13" s="15" t="s">
        <v>29</v>
      </c>
      <c r="C13" s="15"/>
      <c r="D13" s="8" t="s">
        <v>17</v>
      </c>
      <c r="E13" s="10">
        <v>1</v>
      </c>
      <c r="F13" s="10">
        <v>42</v>
      </c>
      <c r="G13" s="10">
        <f t="shared" si="0"/>
        <v>42</v>
      </c>
    </row>
    <row r="14" ht="15.75" spans="1:7">
      <c r="A14" s="11">
        <v>12</v>
      </c>
      <c r="B14" s="15" t="s">
        <v>30</v>
      </c>
      <c r="C14" s="15"/>
      <c r="D14" s="8" t="s">
        <v>31</v>
      </c>
      <c r="E14" s="10">
        <v>2</v>
      </c>
      <c r="F14" s="10">
        <v>120</v>
      </c>
      <c r="G14" s="10">
        <f t="shared" si="0"/>
        <v>240</v>
      </c>
    </row>
    <row r="15" ht="15.75" spans="1:7">
      <c r="A15" s="11">
        <v>13</v>
      </c>
      <c r="B15" s="15" t="s">
        <v>32</v>
      </c>
      <c r="C15" s="14" t="s">
        <v>33</v>
      </c>
      <c r="D15" s="8" t="s">
        <v>17</v>
      </c>
      <c r="E15" s="10">
        <v>2</v>
      </c>
      <c r="F15" s="10">
        <v>580</v>
      </c>
      <c r="G15" s="10">
        <f t="shared" si="0"/>
        <v>1160</v>
      </c>
    </row>
    <row r="16" ht="15.75" spans="1:7">
      <c r="A16" s="11">
        <v>14</v>
      </c>
      <c r="B16" s="15" t="s">
        <v>34</v>
      </c>
      <c r="C16" s="14" t="s">
        <v>35</v>
      </c>
      <c r="D16" s="8" t="s">
        <v>13</v>
      </c>
      <c r="E16" s="10">
        <v>1</v>
      </c>
      <c r="F16" s="10">
        <v>70</v>
      </c>
      <c r="G16" s="10">
        <f t="shared" si="0"/>
        <v>70</v>
      </c>
    </row>
    <row r="17" ht="27" spans="1:7">
      <c r="A17" s="11">
        <v>15</v>
      </c>
      <c r="B17" s="15" t="s">
        <v>36</v>
      </c>
      <c r="C17" s="14" t="s">
        <v>37</v>
      </c>
      <c r="D17" s="8" t="s">
        <v>38</v>
      </c>
      <c r="E17" s="10">
        <v>2</v>
      </c>
      <c r="F17" s="10">
        <v>25</v>
      </c>
      <c r="G17" s="10">
        <f t="shared" si="0"/>
        <v>50</v>
      </c>
    </row>
    <row r="18" ht="15.75" spans="1:7">
      <c r="A18" s="11">
        <v>16</v>
      </c>
      <c r="B18" s="15" t="s">
        <v>39</v>
      </c>
      <c r="C18" s="14" t="s">
        <v>40</v>
      </c>
      <c r="D18" s="8" t="s">
        <v>17</v>
      </c>
      <c r="E18" s="10">
        <v>10</v>
      </c>
      <c r="F18" s="10">
        <v>3</v>
      </c>
      <c r="G18" s="10">
        <f t="shared" si="0"/>
        <v>30</v>
      </c>
    </row>
    <row r="19" ht="15.75" spans="1:7">
      <c r="A19" s="11">
        <v>17</v>
      </c>
      <c r="B19" s="15" t="s">
        <v>39</v>
      </c>
      <c r="C19" s="14" t="s">
        <v>41</v>
      </c>
      <c r="D19" s="8" t="s">
        <v>17</v>
      </c>
      <c r="E19" s="10">
        <v>10</v>
      </c>
      <c r="F19" s="10">
        <v>4</v>
      </c>
      <c r="G19" s="10">
        <f t="shared" si="0"/>
        <v>40</v>
      </c>
    </row>
    <row r="20" ht="15.75" spans="1:7">
      <c r="A20" s="11">
        <v>18</v>
      </c>
      <c r="B20" s="15" t="s">
        <v>39</v>
      </c>
      <c r="C20" s="14" t="s">
        <v>42</v>
      </c>
      <c r="D20" s="8" t="s">
        <v>17</v>
      </c>
      <c r="E20" s="10">
        <v>5</v>
      </c>
      <c r="F20" s="10">
        <v>7</v>
      </c>
      <c r="G20" s="10">
        <f t="shared" si="0"/>
        <v>35</v>
      </c>
    </row>
    <row r="21" ht="15.75" spans="1:7">
      <c r="A21" s="11">
        <v>19</v>
      </c>
      <c r="B21" s="15" t="s">
        <v>43</v>
      </c>
      <c r="C21" s="14" t="s">
        <v>44</v>
      </c>
      <c r="D21" s="8" t="s">
        <v>45</v>
      </c>
      <c r="E21" s="10">
        <v>10</v>
      </c>
      <c r="F21" s="10">
        <v>240</v>
      </c>
      <c r="G21" s="10">
        <f t="shared" si="0"/>
        <v>2400</v>
      </c>
    </row>
    <row r="22" ht="15.75" spans="1:7">
      <c r="A22" s="11">
        <v>20</v>
      </c>
      <c r="B22" s="15" t="s">
        <v>46</v>
      </c>
      <c r="C22" s="14" t="s">
        <v>47</v>
      </c>
      <c r="D22" s="8" t="s">
        <v>10</v>
      </c>
      <c r="E22" s="10">
        <v>3</v>
      </c>
      <c r="F22" s="10">
        <v>260</v>
      </c>
      <c r="G22" s="10">
        <f t="shared" si="0"/>
        <v>780</v>
      </c>
    </row>
    <row r="23" ht="15.75" spans="1:7">
      <c r="A23" s="11">
        <v>21</v>
      </c>
      <c r="B23" s="15" t="s">
        <v>48</v>
      </c>
      <c r="C23" s="15"/>
      <c r="D23" s="8" t="s">
        <v>49</v>
      </c>
      <c r="E23" s="10">
        <v>3</v>
      </c>
      <c r="F23" s="10">
        <v>180</v>
      </c>
      <c r="G23" s="10">
        <f t="shared" si="0"/>
        <v>540</v>
      </c>
    </row>
    <row r="24" ht="15.75" spans="1:7">
      <c r="A24" s="11">
        <v>22</v>
      </c>
      <c r="B24" s="15" t="s">
        <v>50</v>
      </c>
      <c r="C24" s="14">
        <v>7101</v>
      </c>
      <c r="D24" s="8" t="s">
        <v>13</v>
      </c>
      <c r="E24" s="10">
        <v>10</v>
      </c>
      <c r="F24" s="10">
        <v>18</v>
      </c>
      <c r="G24" s="10">
        <f t="shared" si="0"/>
        <v>180</v>
      </c>
    </row>
    <row r="25" ht="15.75" spans="1:7">
      <c r="A25" s="11">
        <v>23</v>
      </c>
      <c r="B25" s="15" t="s">
        <v>51</v>
      </c>
      <c r="C25" s="15" t="s">
        <v>52</v>
      </c>
      <c r="D25" s="8" t="s">
        <v>17</v>
      </c>
      <c r="E25" s="10">
        <v>1</v>
      </c>
      <c r="F25" s="10">
        <v>14</v>
      </c>
      <c r="G25" s="10">
        <f t="shared" si="0"/>
        <v>14</v>
      </c>
    </row>
    <row r="26" ht="15.75" spans="1:7">
      <c r="A26" s="11">
        <v>24</v>
      </c>
      <c r="B26" s="15" t="s">
        <v>53</v>
      </c>
      <c r="C26" s="14" t="s">
        <v>54</v>
      </c>
      <c r="D26" s="8" t="s">
        <v>10</v>
      </c>
      <c r="E26" s="10">
        <v>1</v>
      </c>
      <c r="F26" s="10">
        <v>270</v>
      </c>
      <c r="G26" s="10">
        <f t="shared" si="0"/>
        <v>270</v>
      </c>
    </row>
    <row r="27" ht="15.75" spans="1:7">
      <c r="A27" s="11">
        <v>25</v>
      </c>
      <c r="B27" s="15" t="s">
        <v>55</v>
      </c>
      <c r="C27" s="14" t="s">
        <v>56</v>
      </c>
      <c r="D27" s="8" t="s">
        <v>17</v>
      </c>
      <c r="E27" s="10">
        <v>3</v>
      </c>
      <c r="F27" s="10">
        <v>3</v>
      </c>
      <c r="G27" s="10">
        <f t="shared" si="0"/>
        <v>9</v>
      </c>
    </row>
    <row r="28" ht="15.75" spans="1:7">
      <c r="A28" s="11">
        <v>26</v>
      </c>
      <c r="B28" s="15" t="s">
        <v>57</v>
      </c>
      <c r="C28" s="15"/>
      <c r="D28" s="8" t="s">
        <v>58</v>
      </c>
      <c r="E28" s="10">
        <v>2</v>
      </c>
      <c r="F28" s="10">
        <v>18</v>
      </c>
      <c r="G28" s="10">
        <f t="shared" si="0"/>
        <v>36</v>
      </c>
    </row>
    <row r="29" ht="15.75" spans="1:7">
      <c r="A29" s="11">
        <v>27</v>
      </c>
      <c r="B29" s="15" t="s">
        <v>59</v>
      </c>
      <c r="C29" s="14" t="s">
        <v>60</v>
      </c>
      <c r="D29" s="8" t="s">
        <v>38</v>
      </c>
      <c r="E29" s="10">
        <v>4</v>
      </c>
      <c r="F29" s="10">
        <v>15</v>
      </c>
      <c r="G29" s="10">
        <f t="shared" si="0"/>
        <v>60</v>
      </c>
    </row>
    <row r="30" ht="16.5" customHeight="1" spans="1:7">
      <c r="A30" s="11"/>
      <c r="B30" s="16"/>
      <c r="C30" s="16"/>
      <c r="D30" s="17"/>
      <c r="E30" s="18"/>
      <c r="F30" s="18"/>
      <c r="G30" s="18"/>
    </row>
    <row r="31" ht="14.25" spans="1:7">
      <c r="A31" s="19" t="s">
        <v>61</v>
      </c>
      <c r="B31" s="19"/>
      <c r="C31" s="19"/>
      <c r="D31" s="19"/>
      <c r="E31" s="19"/>
      <c r="F31" s="20">
        <f>SUM(G3:G29)</f>
        <v>7936</v>
      </c>
      <c r="G31" s="20"/>
    </row>
  </sheetData>
  <mergeCells count="3">
    <mergeCell ref="A1:G1"/>
    <mergeCell ref="A31:E31"/>
    <mergeCell ref="F31:G3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谢向阳</cp:lastModifiedBy>
  <dcterms:created xsi:type="dcterms:W3CDTF">2022-12-01T14:23:00Z</dcterms:created>
  <dcterms:modified xsi:type="dcterms:W3CDTF">2022-12-01T14:35:05Z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90E45D55000D4540A49AA1D8032E8E3B</vt:lpwstr>
  </property>
  <property fmtid="{D5CDD505-2E9C-101B-9397-08002B2CF9AE}" pid="3" name="KSOProductBuildVer">
    <vt:lpwstr>2052-11.1.0.12763</vt:lpwstr>
  </property>
</Properties>
</file>