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<sst xmlns="http://schemas.openxmlformats.org/spreadsheetml/2006/main" count="51" uniqueCount="44">
  <si>
    <t>精诚化玻有限公司报价清单</t>
  </si>
  <si>
    <t>编 号</t>
  </si>
  <si>
    <t>物 资 名 称</t>
  </si>
  <si>
    <t>型 号 或 规 格</t>
  </si>
  <si>
    <t>品牌</t>
  </si>
  <si>
    <t>单位</t>
  </si>
  <si>
    <t>数 量</t>
  </si>
  <si>
    <t>单价</t>
  </si>
  <si>
    <t>金额</t>
  </si>
  <si>
    <t>U盘</t>
  </si>
  <si>
    <t>32G</t>
  </si>
  <si>
    <t>金斯顿</t>
  </si>
  <si>
    <t>个</t>
  </si>
  <si>
    <t>定量滤纸</t>
  </si>
  <si>
    <t>12.5cm</t>
  </si>
  <si>
    <t>富阳</t>
  </si>
  <si>
    <t>盒</t>
  </si>
  <si>
    <t>无水乙醇</t>
  </si>
  <si>
    <t>500ml</t>
  </si>
  <si>
    <t>国药</t>
  </si>
  <si>
    <t>瓶</t>
  </si>
  <si>
    <t>铜电极</t>
  </si>
  <si>
    <t>江扬</t>
  </si>
  <si>
    <t>支</t>
  </si>
  <si>
    <t>锌电极</t>
  </si>
  <si>
    <t>洗耳球</t>
  </si>
  <si>
    <t>中号</t>
  </si>
  <si>
    <t>北京</t>
  </si>
  <si>
    <t>丁氰手套</t>
  </si>
  <si>
    <t>M码</t>
  </si>
  <si>
    <t>爱马斯</t>
  </si>
  <si>
    <t>等位计</t>
  </si>
  <si>
    <t>看样品</t>
  </si>
  <si>
    <t>定制</t>
  </si>
  <si>
    <t>微型注射器</t>
  </si>
  <si>
    <t>高鸽</t>
  </si>
  <si>
    <t>25ul</t>
  </si>
  <si>
    <t>分子筛</t>
  </si>
  <si>
    <t>1mm-1.6mm，250g</t>
  </si>
  <si>
    <t>麦克林</t>
  </si>
  <si>
    <t>玛瑙研钵</t>
  </si>
  <si>
    <t>天然100mm</t>
  </si>
  <si>
    <t>锦州</t>
  </si>
  <si>
    <t>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</si>
</sst>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color rgb="FF000000"/>
      <name val="宋体"/>
      <charset val="134"/>
    </font>
    <font>
      <sz val="12"/>
      <name val="宋体"/>
      <family val="1"/>
      <charset val="0"/>
    </font>
    <font>
      <sz val="9"/>
      <color rgb="FF000000"/>
      <name val="Times New Roman"/>
      <charset val="134"/>
    </font>
    <font>
      <sz val="10"/>
      <color rgb="FF000000"/>
      <name val="宋体"/>
      <charset val="134"/>
    </font>
    <font>
      <sz val="12"/>
      <name val="宋体"/>
      <charset val="134"/>
    </font>
    <font>
      <sz val="12"/>
      <name val="Times New Roman"/>
      <family val="1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15"/>
  <sheetViews>
    <sheetView tabSelected="1" workbookViewId="0">
      <selection activeCell="I17" sqref="I17"/>
    </sheetView>
  </sheetViews>
  <sheetFormatPr defaultColWidth="9" defaultRowHeight="13.5" outlineLevelCol="7"/>
  <cols>
    <col min="1" max="1" width="7.875" customWidth="1"/>
  </cols>
  <sheetData>
    <row r="2" ht="20.25" spans="2:8">
      <c r="B2" s="1" t="s">
        <v>0</v>
      </c>
      <c r="C2" s="2"/>
      <c r="D2" s="2"/>
      <c r="E2" s="2"/>
      <c r="F2" s="2"/>
      <c r="G2" s="2"/>
      <c r="H2" s="2"/>
    </row>
    <row r="3" ht="22.5" spans="1:8">
      <c r="A3" s="3" t="s">
        <v>1</v>
      </c>
      <c r="B3" s="3" t="s">
        <v>2</v>
      </c>
      <c r="C3" s="4" t="s">
        <v>3</v>
      </c>
      <c r="D3" s="4" t="s">
        <v>4</v>
      </c>
      <c r="E3" s="3" t="s">
        <v>5</v>
      </c>
      <c r="F3" s="3" t="s">
        <v>6</v>
      </c>
      <c r="G3" s="5" t="s">
        <v>7</v>
      </c>
      <c r="H3" s="5" t="s">
        <v>8</v>
      </c>
    </row>
    <row r="4" ht="15.75" spans="1:8">
      <c r="A4" s="6">
        <v>1</v>
      </c>
      <c r="B4" s="7" t="s">
        <v>9</v>
      </c>
      <c r="C4" s="7" t="s">
        <v>10</v>
      </c>
      <c r="D4" s="7" t="s">
        <v>11</v>
      </c>
      <c r="E4" s="7" t="s">
        <v>12</v>
      </c>
      <c r="F4" s="7">
        <v>10</v>
      </c>
      <c r="G4" s="8">
        <v>65</v>
      </c>
      <c r="H4" s="9">
        <f t="shared" ref="H4:H14" si="0">SUM(F4*G4)</f>
        <v>650</v>
      </c>
    </row>
    <row r="5" ht="15.75" spans="1:8">
      <c r="A5" s="6">
        <v>2</v>
      </c>
      <c r="B5" s="7" t="s">
        <v>13</v>
      </c>
      <c r="C5" s="7" t="s">
        <v>14</v>
      </c>
      <c r="D5" s="7" t="s">
        <v>15</v>
      </c>
      <c r="E5" s="7" t="s">
        <v>16</v>
      </c>
      <c r="F5" s="7">
        <v>10</v>
      </c>
      <c r="G5" s="8">
        <v>25</v>
      </c>
      <c r="H5" s="9">
        <f t="shared" si="0"/>
        <v>250</v>
      </c>
    </row>
    <row r="6" ht="15.75" spans="1:8">
      <c r="A6" s="6">
        <v>3</v>
      </c>
      <c r="B6" s="7" t="s">
        <v>17</v>
      </c>
      <c r="C6" s="7" t="s">
        <v>18</v>
      </c>
      <c r="D6" s="7" t="s">
        <v>19</v>
      </c>
      <c r="E6" s="7" t="s">
        <v>20</v>
      </c>
      <c r="F6" s="7">
        <v>20</v>
      </c>
      <c r="G6" s="10">
        <v>18</v>
      </c>
      <c r="H6" s="9">
        <f t="shared" si="0"/>
        <v>360</v>
      </c>
    </row>
    <row r="7" ht="15.75" spans="1:8">
      <c r="A7" s="6">
        <v>4</v>
      </c>
      <c r="B7" s="7" t="s">
        <v>21</v>
      </c>
      <c r="C7" s="7">
        <v>218</v>
      </c>
      <c r="D7" s="7" t="s">
        <v>22</v>
      </c>
      <c r="E7" s="7" t="s">
        <v>23</v>
      </c>
      <c r="F7" s="7">
        <v>50</v>
      </c>
      <c r="G7" s="10">
        <v>170</v>
      </c>
      <c r="H7" s="9">
        <f t="shared" si="0"/>
        <v>8500</v>
      </c>
    </row>
    <row r="8" ht="15.75" spans="1:8">
      <c r="A8" s="6">
        <v>5</v>
      </c>
      <c r="B8" s="7" t="s">
        <v>24</v>
      </c>
      <c r="C8" s="7">
        <v>219</v>
      </c>
      <c r="D8" s="7" t="s">
        <v>22</v>
      </c>
      <c r="E8" s="7" t="s">
        <v>23</v>
      </c>
      <c r="F8" s="7">
        <v>30</v>
      </c>
      <c r="G8" s="10">
        <v>218</v>
      </c>
      <c r="H8" s="9">
        <f t="shared" si="0"/>
        <v>6540</v>
      </c>
    </row>
    <row r="9" ht="15.75" spans="1:8">
      <c r="A9" s="6">
        <v>6</v>
      </c>
      <c r="B9" s="7" t="s">
        <v>25</v>
      </c>
      <c r="C9" s="7" t="s">
        <v>26</v>
      </c>
      <c r="D9" s="7" t="s">
        <v>27</v>
      </c>
      <c r="E9" s="7" t="s">
        <v>12</v>
      </c>
      <c r="F9" s="7">
        <v>50</v>
      </c>
      <c r="G9" s="10">
        <v>3</v>
      </c>
      <c r="H9" s="9">
        <f t="shared" si="0"/>
        <v>150</v>
      </c>
    </row>
    <row r="10" ht="15.75" spans="1:8">
      <c r="A10" s="6">
        <v>7</v>
      </c>
      <c r="B10" s="7" t="s">
        <v>28</v>
      </c>
      <c r="C10" s="7" t="s">
        <v>29</v>
      </c>
      <c r="D10" s="7" t="s">
        <v>30</v>
      </c>
      <c r="E10" s="7" t="s">
        <v>16</v>
      </c>
      <c r="F10" s="7">
        <v>4</v>
      </c>
      <c r="G10" s="10">
        <v>58</v>
      </c>
      <c r="H10" s="9">
        <f t="shared" si="0"/>
        <v>232</v>
      </c>
    </row>
    <row r="11" ht="15.75" spans="1:8">
      <c r="A11" s="6">
        <v>8</v>
      </c>
      <c r="B11" s="7" t="s">
        <v>31</v>
      </c>
      <c r="C11" s="7" t="s">
        <v>32</v>
      </c>
      <c r="D11" s="7" t="s">
        <v>33</v>
      </c>
      <c r="E11" s="7" t="s">
        <v>12</v>
      </c>
      <c r="F11" s="7">
        <v>80</v>
      </c>
      <c r="G11" s="10">
        <v>60</v>
      </c>
      <c r="H11" s="9">
        <f t="shared" si="0"/>
        <v>4800</v>
      </c>
    </row>
    <row r="12" ht="15.75" spans="1:8">
      <c r="A12" s="6">
        <v>9</v>
      </c>
      <c r="B12" s="7" t="s">
        <v>34</v>
      </c>
      <c r="C12" s="7" t="s">
        <v>35</v>
      </c>
      <c r="D12" s="7" t="s">
        <v>36</v>
      </c>
      <c r="E12" s="7" t="s">
        <v>12</v>
      </c>
      <c r="F12" s="7">
        <v>10</v>
      </c>
      <c r="G12" s="10">
        <v>42</v>
      </c>
      <c r="H12" s="9">
        <f t="shared" si="0"/>
        <v>420</v>
      </c>
    </row>
    <row r="13" ht="15.75" spans="1:8">
      <c r="A13" s="6">
        <v>10</v>
      </c>
      <c r="B13" s="7" t="s">
        <v>37</v>
      </c>
      <c r="C13" s="7" t="s">
        <v>38</v>
      </c>
      <c r="D13" s="7" t="s">
        <v>39</v>
      </c>
      <c r="E13" s="7" t="s">
        <v>20</v>
      </c>
      <c r="F13" s="7">
        <v>1</v>
      </c>
      <c r="G13" s="10">
        <v>48</v>
      </c>
      <c r="H13" s="9">
        <f t="shared" si="0"/>
        <v>48</v>
      </c>
    </row>
    <row r="14" ht="15.75" spans="1:8">
      <c r="A14" s="6">
        <v>11</v>
      </c>
      <c r="B14" s="7" t="s">
        <v>40</v>
      </c>
      <c r="C14" s="7" t="s">
        <v>41</v>
      </c>
      <c r="D14" s="7" t="s">
        <v>42</v>
      </c>
      <c r="E14" s="7" t="s">
        <v>43</v>
      </c>
      <c r="F14" s="7">
        <v>1</v>
      </c>
      <c r="G14" s="10">
        <v>420</v>
      </c>
      <c r="H14" s="9">
        <f t="shared" si="0"/>
        <v>420</v>
      </c>
    </row>
    <row r="15" ht="15.75" spans="1:8">
      <c r="A15" s="9"/>
      <c r="B15" s="9"/>
      <c r="C15" s="9"/>
      <c r="D15" s="9"/>
      <c r="E15" s="9"/>
      <c r="F15" s="9"/>
      <c r="G15" s="9"/>
      <c r="H15" s="9">
        <f>SUM(H4:H14)</f>
        <v>22370</v>
      </c>
    </row>
  </sheetData>
  <protectedRanges>
    <protectedRange sqref="A14" name="区域3"/>
    <protectedRange sqref="E14" name="区域4"/>
  </protectedRanges>
  <mergeCells count="1">
    <mergeCell ref="B2:H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3" rangeCreator="" othersAccessPermission="edit"/>
    <arrUserId title="区域4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谢向阳</cp:lastModifiedBy>
  <dcterms:created xsi:type="dcterms:W3CDTF">2022-10-08T12:05:48Z</dcterms:created>
  <dcterms:modified xsi:type="dcterms:W3CDTF">2022-10-08T12:20:01Z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D1EBA2CECC224DFA92B9D08EC16CE22B</vt:lpwstr>
  </property>
  <property fmtid="{D5CDD505-2E9C-101B-9397-08002B2CF9AE}" pid="3" name="KSOProductBuildVer">
    <vt:lpwstr>2052-11.1.0.12313</vt:lpwstr>
  </property>
</Properties>
</file>