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<sst xmlns="http://schemas.openxmlformats.org/spreadsheetml/2006/main" count="457" uniqueCount="238">
  <si>
    <t>湘潭市精诚化玻有限公司销售清单</t>
  </si>
  <si>
    <t>序号</t>
  </si>
  <si>
    <t>商品名称</t>
  </si>
  <si>
    <t>参数要求和商品类目</t>
  </si>
  <si>
    <t>建议品牌</t>
  </si>
  <si>
    <t>单位</t>
  </si>
  <si>
    <t>数量</t>
  </si>
  <si>
    <r>
      <t>单价</t>
    </r>
    <r>
      <rPr>
        <sz val="10.5"/>
        <color rgb="FF000000"/>
        <rFont val="Times New Roman"/>
        <charset val="134"/>
      </rPr>
      <t>(</t>
    </r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)</t>
    </r>
  </si>
  <si>
    <t>金额（元）</t>
  </si>
  <si>
    <t>玉米淀粉</t>
  </si>
  <si>
    <t>25KG</t>
  </si>
  <si>
    <t>海天</t>
  </si>
  <si>
    <t>袋</t>
  </si>
  <si>
    <t>微晶纤维素</t>
  </si>
  <si>
    <t>2.5kg</t>
  </si>
  <si>
    <t>国药</t>
  </si>
  <si>
    <t>硬脂酸镁</t>
  </si>
  <si>
    <t>滑石粉</t>
  </si>
  <si>
    <t>1kg</t>
  </si>
  <si>
    <t>福晨</t>
  </si>
  <si>
    <t>羟丙甲基纤维素</t>
  </si>
  <si>
    <t>0.5kg</t>
  </si>
  <si>
    <t>大茂</t>
  </si>
  <si>
    <t>薄荷油</t>
  </si>
  <si>
    <t>500ml</t>
  </si>
  <si>
    <t>Cococare/奇力康</t>
  </si>
  <si>
    <t>瓶</t>
  </si>
  <si>
    <t>密封袋</t>
  </si>
  <si>
    <t>3cm/5cm/7cm</t>
  </si>
  <si>
    <t>海斯迪克</t>
  </si>
  <si>
    <t>个</t>
  </si>
  <si>
    <t>枸橼酸钠</t>
  </si>
  <si>
    <t>AR/500g</t>
  </si>
  <si>
    <t>葡萄糖</t>
  </si>
  <si>
    <t>药用/500g</t>
  </si>
  <si>
    <t>阿拉丁</t>
  </si>
  <si>
    <t>Kg</t>
  </si>
  <si>
    <t>氯化钠</t>
  </si>
  <si>
    <t>薄荷脑</t>
  </si>
  <si>
    <r>
      <t>药用，</t>
    </r>
    <r>
      <rPr>
        <sz val="10.5"/>
        <color rgb="FF000000"/>
        <rFont val="Times New Roman"/>
        <charset val="134"/>
      </rPr>
      <t>200g</t>
    </r>
  </si>
  <si>
    <t>樟脑</t>
  </si>
  <si>
    <r>
      <t>药用，</t>
    </r>
    <r>
      <rPr>
        <sz val="10.5"/>
        <color rgb="FF000000"/>
        <rFont val="Times New Roman"/>
        <charset val="134"/>
      </rPr>
      <t>250g</t>
    </r>
    <r>
      <rPr>
        <sz val="10.5"/>
        <color rgb="FF000000"/>
        <rFont val="宋体"/>
        <charset val="134"/>
      </rPr>
      <t>，</t>
    </r>
    <r>
      <rPr>
        <sz val="10.5"/>
        <color rgb="FF000000"/>
        <rFont val="Times New Roman"/>
        <charset val="134"/>
      </rPr>
      <t>96%</t>
    </r>
  </si>
  <si>
    <t>麝香草酚</t>
  </si>
  <si>
    <r>
      <t>药用，</t>
    </r>
    <r>
      <rPr>
        <sz val="10.5"/>
        <color rgb="FF000000"/>
        <rFont val="Times New Roman"/>
        <charset val="134"/>
      </rPr>
      <t>500g</t>
    </r>
    <r>
      <rPr>
        <sz val="10.5"/>
        <color rgb="FF000000"/>
        <rFont val="宋体"/>
        <charset val="134"/>
      </rPr>
      <t>，99%</t>
    </r>
  </si>
  <si>
    <t>水杨酸</t>
  </si>
  <si>
    <t>硼酸</t>
  </si>
  <si>
    <t>升华硫</t>
  </si>
  <si>
    <t>氧化锌</t>
  </si>
  <si>
    <t>碳酸氢钠</t>
  </si>
  <si>
    <t>乙醇</t>
  </si>
  <si>
    <t>AR/500ml</t>
  </si>
  <si>
    <t>氢氧化钙</t>
  </si>
  <si>
    <t>醋酸铅</t>
  </si>
  <si>
    <t>三氯化铁</t>
  </si>
  <si>
    <t>硼砂</t>
  </si>
  <si>
    <t>正丁醇</t>
  </si>
  <si>
    <t>1-萘酚</t>
  </si>
  <si>
    <t>CaCO3</t>
  </si>
  <si>
    <t>碘化铋钾</t>
  </si>
  <si>
    <t>AR/50g</t>
  </si>
  <si>
    <t>碘</t>
  </si>
  <si>
    <t>AR/100g</t>
  </si>
  <si>
    <t>碘化钾</t>
  </si>
  <si>
    <t>槐米</t>
  </si>
  <si>
    <t>不限</t>
  </si>
  <si>
    <t>茶叶</t>
  </si>
  <si>
    <t>新鲜绿茶</t>
  </si>
  <si>
    <t>对甲苯磺酰胺</t>
  </si>
  <si>
    <t>250g</t>
  </si>
  <si>
    <t>尿素</t>
  </si>
  <si>
    <t>500g</t>
  </si>
  <si>
    <t>正丁胺</t>
  </si>
  <si>
    <t>苯甲醛</t>
  </si>
  <si>
    <t>移液管</t>
  </si>
  <si>
    <t>1ml 、2ml 、5ml、 10ml</t>
  </si>
  <si>
    <t>支</t>
  </si>
  <si>
    <t>棕色具有塞锥形瓶</t>
  </si>
  <si>
    <t>25ml</t>
  </si>
  <si>
    <t>蜀牛/天波</t>
  </si>
  <si>
    <t>容量瓶</t>
  </si>
  <si>
    <t>10ml /25ml/50ml</t>
  </si>
  <si>
    <t>氢气</t>
  </si>
  <si>
    <t>氢气减压阀</t>
  </si>
  <si>
    <t>YQQ一370</t>
  </si>
  <si>
    <t>上减</t>
  </si>
  <si>
    <t>套</t>
  </si>
  <si>
    <t>氮气</t>
  </si>
  <si>
    <t>氮气减压阀</t>
  </si>
  <si>
    <t>YQD一370</t>
  </si>
  <si>
    <t>己内酰胺</t>
  </si>
  <si>
    <r>
      <t xml:space="preserve">AR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/500ml</t>
    </r>
  </si>
  <si>
    <t>环己酮肟</t>
  </si>
  <si>
    <t>AR / 500m</t>
  </si>
  <si>
    <t>甲醇</t>
  </si>
  <si>
    <t>液相色谱纯(光谱纯）</t>
  </si>
  <si>
    <r>
      <t xml:space="preserve">50ml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100ml</t>
    </r>
  </si>
  <si>
    <t>1ml</t>
  </si>
  <si>
    <t>滴管</t>
  </si>
  <si>
    <t>5ml</t>
  </si>
  <si>
    <t>盐酸氯丙嗪</t>
  </si>
  <si>
    <t>AR</t>
  </si>
  <si>
    <t>信谊/禾正</t>
  </si>
  <si>
    <r>
      <t xml:space="preserve">250ml, 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50ml</t>
    </r>
  </si>
  <si>
    <r>
      <t>个</t>
    </r>
    <r>
      <rPr>
        <sz val="10.5"/>
        <color rgb="FF000000"/>
        <rFont val="Times New Roman"/>
        <charset val="134"/>
      </rPr>
      <t xml:space="preserve"> </t>
    </r>
  </si>
  <si>
    <t>10ml</t>
  </si>
  <si>
    <t>石英比色皿</t>
  </si>
  <si>
    <t>Allrenta/谱析光学</t>
  </si>
  <si>
    <t>对</t>
  </si>
  <si>
    <t>乙酰水杨酸</t>
  </si>
  <si>
    <t>毛细管柱</t>
  </si>
  <si>
    <t>30M，福立</t>
  </si>
  <si>
    <t>福立/兰化</t>
  </si>
  <si>
    <t>根</t>
  </si>
  <si>
    <t>毛细管</t>
  </si>
  <si>
    <r>
      <t>内径为</t>
    </r>
    <r>
      <rPr>
        <sz val="10.5"/>
        <color rgb="FF000000"/>
        <rFont val="Times New Roman"/>
        <charset val="134"/>
      </rPr>
      <t>1mm</t>
    </r>
    <r>
      <rPr>
        <sz val="10.5"/>
        <color rgb="FF000000"/>
        <rFont val="宋体"/>
        <charset val="134"/>
      </rPr>
      <t>，长约</t>
    </r>
    <r>
      <rPr>
        <sz val="10.5"/>
        <color rgb="FF000000"/>
        <rFont val="Times New Roman"/>
        <charset val="134"/>
      </rPr>
      <t>60-70mm</t>
    </r>
  </si>
  <si>
    <t>压片模具</t>
  </si>
  <si>
    <t>13cm</t>
  </si>
  <si>
    <t>看样</t>
  </si>
  <si>
    <t>付</t>
  </si>
  <si>
    <t>变色硅胶</t>
  </si>
  <si>
    <t>志诚/盛昌</t>
  </si>
  <si>
    <t>250gAR</t>
  </si>
  <si>
    <t>C12液相柱</t>
  </si>
  <si>
    <t>Sphersorb C18 5 μm 4.6*250 mm</t>
  </si>
  <si>
    <t>依利特/安捷伦</t>
  </si>
  <si>
    <t>500gAR</t>
  </si>
  <si>
    <t>无水乙醇</t>
  </si>
  <si>
    <t>500mlAR</t>
  </si>
  <si>
    <t>对氨基苯酚</t>
  </si>
  <si>
    <t>二氯亚砜</t>
  </si>
  <si>
    <t>无水吡啶</t>
  </si>
  <si>
    <t>氢氧化钠</t>
  </si>
  <si>
    <t>磺胺</t>
  </si>
  <si>
    <t>氯化钙</t>
  </si>
  <si>
    <t>阿司匹林</t>
  </si>
  <si>
    <t>3g药用</t>
  </si>
  <si>
    <t>平光/波立维</t>
  </si>
  <si>
    <t>盒</t>
  </si>
  <si>
    <t>扑热息痛</t>
  </si>
  <si>
    <t>药用</t>
  </si>
  <si>
    <t>太极/九泰</t>
  </si>
  <si>
    <t>中速滤纸</t>
  </si>
  <si>
    <t>9-11cm</t>
  </si>
  <si>
    <t>化科/思齐</t>
  </si>
  <si>
    <t>精密pH试纸</t>
  </si>
  <si>
    <t>三爱思</t>
  </si>
  <si>
    <t>自封袋</t>
  </si>
  <si>
    <t>5号</t>
  </si>
  <si>
    <t>一次性口罩</t>
  </si>
  <si>
    <t>活性炭</t>
  </si>
  <si>
    <t>3M/安美尚</t>
  </si>
  <si>
    <t>磁子</t>
  </si>
  <si>
    <t>3cm</t>
  </si>
  <si>
    <t>明杰/金凯</t>
  </si>
  <si>
    <t>一次性滴管</t>
  </si>
  <si>
    <t>3mL</t>
  </si>
  <si>
    <t>包</t>
  </si>
  <si>
    <t>甲基硅油</t>
  </si>
  <si>
    <t>金邦达/芊茵阁</t>
  </si>
  <si>
    <t>布氏漏斗</t>
  </si>
  <si>
    <t>100mm</t>
  </si>
  <si>
    <t>抽滤瓶</t>
  </si>
  <si>
    <t>500mL</t>
  </si>
  <si>
    <t>三口烧瓶</t>
  </si>
  <si>
    <t>24*3，250mL</t>
  </si>
  <si>
    <t>24*3，500mL</t>
  </si>
  <si>
    <t>烧杯</t>
  </si>
  <si>
    <t>1000mL</t>
  </si>
  <si>
    <t>250mL</t>
  </si>
  <si>
    <t>单口烧瓶</t>
  </si>
  <si>
    <t>100mL</t>
  </si>
  <si>
    <t>插排</t>
  </si>
  <si>
    <t>2.8m</t>
  </si>
  <si>
    <t>公牛/飞利浦</t>
  </si>
  <si>
    <t>结晶皿</t>
  </si>
  <si>
    <t>15cm</t>
  </si>
  <si>
    <t>防毒面具</t>
  </si>
  <si>
    <t>一次性手套</t>
  </si>
  <si>
    <t>M码</t>
  </si>
  <si>
    <t>爱马斯</t>
  </si>
  <si>
    <t>L码</t>
  </si>
  <si>
    <t>玻璃棒</t>
  </si>
  <si>
    <t>尾气管</t>
  </si>
  <si>
    <t>恒宏105度真空接受管24*2</t>
  </si>
  <si>
    <t>冷凝回流管</t>
  </si>
  <si>
    <t>蛇形600mm24*24</t>
  </si>
  <si>
    <t>玻璃塞</t>
  </si>
  <si>
    <t>蜀牛 空心塞24</t>
  </si>
  <si>
    <t>十字夹</t>
  </si>
  <si>
    <t>标准</t>
  </si>
  <si>
    <t>万阳</t>
  </si>
  <si>
    <t>烧杯夹</t>
  </si>
  <si>
    <t>套塞</t>
  </si>
  <si>
    <t>防护目镜</t>
  </si>
  <si>
    <t>3M</t>
  </si>
  <si>
    <t>称量纸</t>
  </si>
  <si>
    <t>苏品</t>
  </si>
  <si>
    <t>橡胶管</t>
  </si>
  <si>
    <t>8*12mm</t>
  </si>
  <si>
    <t>悦城</t>
  </si>
  <si>
    <t>米</t>
  </si>
  <si>
    <t>烧杯刷</t>
  </si>
  <si>
    <t>大号</t>
  </si>
  <si>
    <t>冰禹</t>
  </si>
  <si>
    <t>200目</t>
  </si>
  <si>
    <t>恒晟</t>
  </si>
  <si>
    <t>100g</t>
  </si>
  <si>
    <t>脱脂棉</t>
  </si>
  <si>
    <t>海诺</t>
  </si>
  <si>
    <t>标签纸</t>
  </si>
  <si>
    <t>文熙阁</t>
  </si>
  <si>
    <t>张</t>
  </si>
  <si>
    <t>药勺</t>
  </si>
  <si>
    <t>电子天平</t>
  </si>
  <si>
    <r>
      <t>0.001</t>
    </r>
    <r>
      <rPr>
        <sz val="9"/>
        <color rgb="FF000000"/>
        <rFont val="宋体"/>
        <charset val="134"/>
      </rPr>
      <t>，</t>
    </r>
    <r>
      <rPr>
        <sz val="9"/>
        <color rgb="FF000000"/>
        <rFont val="Times New Roman"/>
        <charset val="134"/>
      </rPr>
      <t>JA2003</t>
    </r>
  </si>
  <si>
    <t>力辰/上量</t>
  </si>
  <si>
    <t>台</t>
  </si>
  <si>
    <t>平板推车</t>
  </si>
  <si>
    <t>新越昌晖/得力</t>
  </si>
  <si>
    <t>纯净水</t>
  </si>
  <si>
    <t>4.5L</t>
  </si>
  <si>
    <t>娃哈哈/怡宝</t>
  </si>
  <si>
    <t>实验台</t>
  </si>
  <si>
    <t>120*80*75，不锈钢</t>
  </si>
  <si>
    <t>轻质石灰粉</t>
  </si>
  <si>
    <t>25KG，轻质</t>
  </si>
  <si>
    <t>实验凳</t>
  </si>
  <si>
    <t>不锈钢升降</t>
  </si>
  <si>
    <t>条</t>
  </si>
  <si>
    <t>进样针</t>
  </si>
  <si>
    <t>平头液相10微升</t>
  </si>
  <si>
    <t>安捷伦</t>
  </si>
  <si>
    <t>尖头气相相5微升</t>
  </si>
  <si>
    <t>正丙醇</t>
  </si>
  <si>
    <t>AR，499</t>
  </si>
  <si>
    <t>蓖麻油</t>
  </si>
  <si>
    <t>AR，500</t>
  </si>
  <si>
    <t>2022.10.13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</si>
</sst>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workbookViewId="0">
      <selection activeCell="H10" sqref="H10"/>
    </sheetView>
  </sheetViews>
  <sheetFormatPr defaultColWidth="9" defaultRowHeight="13.5" outlineLevelCol="7"/>
  <cols>
    <col min="2" max="2" width="17" customWidth="1"/>
    <col min="4" max="4" width="17.875" customWidth="1"/>
    <col min="8" max="8" width="21" customWidth="1"/>
  </cols>
  <sheetData>
    <row r="1" s="1" customFormat="1" ht="37" customHeight="1" spans="2:8">
      <c r="B1" s="2" t="s">
        <v>0</v>
      </c>
      <c r="C1" s="3"/>
      <c r="D1" s="3"/>
      <c r="E1" s="3"/>
      <c r="F1" s="3"/>
      <c r="G1" s="3"/>
      <c r="H1" s="3"/>
    </row>
    <row r="2" ht="39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4.25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1</v>
      </c>
      <c r="G3" s="6">
        <v>340</v>
      </c>
      <c r="H3" s="6">
        <f>SUM(F3*G3)</f>
        <v>340</v>
      </c>
    </row>
    <row r="4" ht="14.25" spans="1:8">
      <c r="A4" s="5">
        <v>2</v>
      </c>
      <c r="B4" s="6" t="s">
        <v>13</v>
      </c>
      <c r="C4" s="6" t="s">
        <v>14</v>
      </c>
      <c r="D4" s="6" t="s">
        <v>15</v>
      </c>
      <c r="E4" s="6" t="s">
        <v>12</v>
      </c>
      <c r="F4" s="6">
        <v>2</v>
      </c>
      <c r="G4" s="6">
        <v>85</v>
      </c>
      <c r="H4" s="6">
        <f t="shared" ref="H4:H35" si="0">SUM(F4*G4)</f>
        <v>170</v>
      </c>
    </row>
    <row r="5" ht="14.25" spans="1:8">
      <c r="A5" s="5">
        <v>3</v>
      </c>
      <c r="B5" s="6" t="s">
        <v>16</v>
      </c>
      <c r="C5" s="6" t="s">
        <v>14</v>
      </c>
      <c r="D5" s="6" t="s">
        <v>15</v>
      </c>
      <c r="E5" s="6" t="s">
        <v>12</v>
      </c>
      <c r="F5" s="7">
        <v>2</v>
      </c>
      <c r="G5" s="8">
        <v>70</v>
      </c>
      <c r="H5" s="6">
        <f t="shared" si="0"/>
        <v>140</v>
      </c>
    </row>
    <row r="6" ht="14.25" spans="1:8">
      <c r="A6" s="5">
        <v>4</v>
      </c>
      <c r="B6" s="6" t="s">
        <v>17</v>
      </c>
      <c r="C6" s="6" t="s">
        <v>18</v>
      </c>
      <c r="D6" s="6" t="s">
        <v>19</v>
      </c>
      <c r="E6" s="6" t="s">
        <v>12</v>
      </c>
      <c r="F6" s="7">
        <v>2</v>
      </c>
      <c r="G6" s="8">
        <v>8</v>
      </c>
      <c r="H6" s="6">
        <f t="shared" si="0"/>
        <v>16</v>
      </c>
    </row>
    <row r="7" ht="14.25" spans="1:8">
      <c r="A7" s="5">
        <v>5</v>
      </c>
      <c r="B7" s="6" t="s">
        <v>20</v>
      </c>
      <c r="C7" s="6" t="s">
        <v>21</v>
      </c>
      <c r="D7" s="6" t="s">
        <v>22</v>
      </c>
      <c r="E7" s="6" t="s">
        <v>12</v>
      </c>
      <c r="F7" s="7">
        <v>2</v>
      </c>
      <c r="G7" s="8">
        <v>52</v>
      </c>
      <c r="H7" s="6">
        <f t="shared" si="0"/>
        <v>104</v>
      </c>
    </row>
    <row r="8" ht="14.25" spans="1:8">
      <c r="A8" s="5">
        <v>6</v>
      </c>
      <c r="B8" s="6" t="s">
        <v>23</v>
      </c>
      <c r="C8" s="6" t="s">
        <v>24</v>
      </c>
      <c r="D8" s="6" t="s">
        <v>25</v>
      </c>
      <c r="E8" s="6" t="s">
        <v>26</v>
      </c>
      <c r="F8" s="7">
        <v>2</v>
      </c>
      <c r="G8" s="8">
        <v>180</v>
      </c>
      <c r="H8" s="6">
        <f t="shared" si="0"/>
        <v>360</v>
      </c>
    </row>
    <row r="9" ht="14.25" spans="1:8">
      <c r="A9" s="5">
        <v>7</v>
      </c>
      <c r="B9" s="6" t="s">
        <v>27</v>
      </c>
      <c r="C9" s="6" t="s">
        <v>28</v>
      </c>
      <c r="D9" s="6" t="s">
        <v>29</v>
      </c>
      <c r="E9" s="6" t="s">
        <v>30</v>
      </c>
      <c r="F9" s="7">
        <v>600</v>
      </c>
      <c r="G9" s="8">
        <v>0.6</v>
      </c>
      <c r="H9" s="6">
        <f t="shared" si="0"/>
        <v>360</v>
      </c>
    </row>
    <row r="10" ht="14.25" spans="1:8">
      <c r="A10" s="5">
        <v>8</v>
      </c>
      <c r="B10" s="6" t="s">
        <v>31</v>
      </c>
      <c r="C10" s="6" t="s">
        <v>32</v>
      </c>
      <c r="D10" s="6" t="s">
        <v>15</v>
      </c>
      <c r="E10" s="6" t="s">
        <v>26</v>
      </c>
      <c r="F10" s="7">
        <v>2</v>
      </c>
      <c r="G10" s="8">
        <v>140</v>
      </c>
      <c r="H10" s="6">
        <f t="shared" si="0"/>
        <v>280</v>
      </c>
    </row>
    <row r="11" ht="14.25" spans="1:8">
      <c r="A11" s="5">
        <v>9</v>
      </c>
      <c r="B11" s="6" t="s">
        <v>33</v>
      </c>
      <c r="C11" s="6" t="s">
        <v>34</v>
      </c>
      <c r="D11" s="6" t="s">
        <v>35</v>
      </c>
      <c r="E11" s="6" t="s">
        <v>36</v>
      </c>
      <c r="F11" s="7">
        <v>6</v>
      </c>
      <c r="G11" s="8">
        <v>88</v>
      </c>
      <c r="H11" s="6">
        <f t="shared" si="0"/>
        <v>528</v>
      </c>
    </row>
    <row r="12" ht="14.25" spans="1:8">
      <c r="A12" s="5">
        <v>10</v>
      </c>
      <c r="B12" s="6" t="s">
        <v>37</v>
      </c>
      <c r="C12" s="6" t="s">
        <v>32</v>
      </c>
      <c r="D12" s="6" t="s">
        <v>15</v>
      </c>
      <c r="E12" s="6" t="s">
        <v>26</v>
      </c>
      <c r="F12" s="7">
        <v>3</v>
      </c>
      <c r="G12" s="8">
        <v>10</v>
      </c>
      <c r="H12" s="6">
        <f t="shared" si="0"/>
        <v>30</v>
      </c>
    </row>
    <row r="13" ht="14.25" spans="1:8">
      <c r="A13" s="5">
        <v>11</v>
      </c>
      <c r="B13" s="6" t="s">
        <v>38</v>
      </c>
      <c r="C13" s="6" t="s">
        <v>39</v>
      </c>
      <c r="D13" s="6" t="s">
        <v>15</v>
      </c>
      <c r="E13" s="6" t="s">
        <v>26</v>
      </c>
      <c r="F13" s="7">
        <v>2</v>
      </c>
      <c r="G13" s="8">
        <v>230</v>
      </c>
      <c r="H13" s="6">
        <f t="shared" si="0"/>
        <v>460</v>
      </c>
    </row>
    <row r="14" ht="14.25" spans="1:8">
      <c r="A14" s="5">
        <v>12</v>
      </c>
      <c r="B14" s="6" t="s">
        <v>40</v>
      </c>
      <c r="C14" s="6" t="s">
        <v>41</v>
      </c>
      <c r="D14" s="6" t="s">
        <v>15</v>
      </c>
      <c r="E14" s="6" t="s">
        <v>26</v>
      </c>
      <c r="F14" s="7">
        <v>3</v>
      </c>
      <c r="G14" s="8">
        <v>100</v>
      </c>
      <c r="H14" s="6">
        <f t="shared" si="0"/>
        <v>300</v>
      </c>
    </row>
    <row r="15" ht="14.25" spans="1:8">
      <c r="A15" s="5">
        <v>13</v>
      </c>
      <c r="B15" s="6" t="s">
        <v>42</v>
      </c>
      <c r="C15" s="6" t="s">
        <v>43</v>
      </c>
      <c r="D15" s="6" t="s">
        <v>35</v>
      </c>
      <c r="E15" s="6" t="s">
        <v>26</v>
      </c>
      <c r="F15" s="7">
        <v>1</v>
      </c>
      <c r="G15" s="8">
        <v>520</v>
      </c>
      <c r="H15" s="6">
        <f t="shared" si="0"/>
        <v>520</v>
      </c>
    </row>
    <row r="16" ht="14.25" spans="1:8">
      <c r="A16" s="5">
        <v>14</v>
      </c>
      <c r="B16" s="6" t="s">
        <v>44</v>
      </c>
      <c r="C16" s="6" t="s">
        <v>43</v>
      </c>
      <c r="D16" s="6" t="s">
        <v>35</v>
      </c>
      <c r="E16" s="6" t="s">
        <v>26</v>
      </c>
      <c r="F16" s="7">
        <v>1</v>
      </c>
      <c r="G16" s="8">
        <v>128</v>
      </c>
      <c r="H16" s="6">
        <f t="shared" si="0"/>
        <v>128</v>
      </c>
    </row>
    <row r="17" ht="14.25" spans="1:8">
      <c r="A17" s="5">
        <v>15</v>
      </c>
      <c r="B17" s="6" t="s">
        <v>45</v>
      </c>
      <c r="C17" s="6" t="s">
        <v>32</v>
      </c>
      <c r="D17" s="6" t="s">
        <v>35</v>
      </c>
      <c r="E17" s="6" t="s">
        <v>26</v>
      </c>
      <c r="F17" s="7">
        <v>2</v>
      </c>
      <c r="G17" s="8">
        <v>58</v>
      </c>
      <c r="H17" s="6">
        <f t="shared" si="0"/>
        <v>116</v>
      </c>
    </row>
    <row r="18" ht="14.25" spans="1:8">
      <c r="A18" s="5">
        <v>16</v>
      </c>
      <c r="B18" s="6" t="s">
        <v>46</v>
      </c>
      <c r="C18" s="6" t="s">
        <v>32</v>
      </c>
      <c r="D18" s="6" t="s">
        <v>35</v>
      </c>
      <c r="E18" s="6" t="s">
        <v>26</v>
      </c>
      <c r="F18" s="7">
        <v>1</v>
      </c>
      <c r="G18" s="8">
        <v>25</v>
      </c>
      <c r="H18" s="6">
        <f t="shared" si="0"/>
        <v>25</v>
      </c>
    </row>
    <row r="19" ht="14.25" spans="1:8">
      <c r="A19" s="5">
        <v>17</v>
      </c>
      <c r="B19" s="6" t="s">
        <v>47</v>
      </c>
      <c r="C19" s="6" t="s">
        <v>32</v>
      </c>
      <c r="D19" s="6" t="s">
        <v>35</v>
      </c>
      <c r="E19" s="6" t="s">
        <v>26</v>
      </c>
      <c r="F19" s="7">
        <v>2</v>
      </c>
      <c r="G19" s="8">
        <v>25</v>
      </c>
      <c r="H19" s="6">
        <f t="shared" si="0"/>
        <v>50</v>
      </c>
    </row>
    <row r="20" ht="14.25" spans="1:8">
      <c r="A20" s="5">
        <v>18</v>
      </c>
      <c r="B20" s="6" t="s">
        <v>48</v>
      </c>
      <c r="C20" s="6" t="s">
        <v>32</v>
      </c>
      <c r="D20" s="6" t="s">
        <v>35</v>
      </c>
      <c r="E20" s="6" t="s">
        <v>26</v>
      </c>
      <c r="F20" s="7">
        <v>4</v>
      </c>
      <c r="G20" s="8">
        <v>12</v>
      </c>
      <c r="H20" s="6">
        <f t="shared" si="0"/>
        <v>48</v>
      </c>
    </row>
    <row r="21" ht="14.25" spans="1:8">
      <c r="A21" s="5">
        <v>19</v>
      </c>
      <c r="B21" s="6" t="s">
        <v>49</v>
      </c>
      <c r="C21" s="6" t="s">
        <v>50</v>
      </c>
      <c r="D21" s="6" t="s">
        <v>35</v>
      </c>
      <c r="E21" s="6" t="s">
        <v>26</v>
      </c>
      <c r="F21" s="7">
        <v>10</v>
      </c>
      <c r="G21" s="8">
        <v>9</v>
      </c>
      <c r="H21" s="6">
        <f t="shared" si="0"/>
        <v>90</v>
      </c>
    </row>
    <row r="22" ht="14.25" spans="1:8">
      <c r="A22" s="5">
        <v>20</v>
      </c>
      <c r="B22" s="6" t="s">
        <v>51</v>
      </c>
      <c r="C22" s="6" t="s">
        <v>32</v>
      </c>
      <c r="D22" s="6" t="s">
        <v>35</v>
      </c>
      <c r="E22" s="6" t="s">
        <v>26</v>
      </c>
      <c r="F22" s="7">
        <v>5</v>
      </c>
      <c r="G22" s="8">
        <v>18</v>
      </c>
      <c r="H22" s="6">
        <f t="shared" si="0"/>
        <v>90</v>
      </c>
    </row>
    <row r="23" ht="14.25" spans="1:8">
      <c r="A23" s="5">
        <v>21</v>
      </c>
      <c r="B23" s="6" t="s">
        <v>52</v>
      </c>
      <c r="C23" s="6" t="s">
        <v>32</v>
      </c>
      <c r="D23" s="6" t="s">
        <v>35</v>
      </c>
      <c r="E23" s="6" t="s">
        <v>26</v>
      </c>
      <c r="F23" s="7">
        <v>2</v>
      </c>
      <c r="G23" s="8">
        <v>48</v>
      </c>
      <c r="H23" s="6">
        <f t="shared" si="0"/>
        <v>96</v>
      </c>
    </row>
    <row r="24" ht="14.25" spans="1:8">
      <c r="A24" s="5">
        <v>22</v>
      </c>
      <c r="B24" s="6" t="s">
        <v>53</v>
      </c>
      <c r="C24" s="6" t="s">
        <v>32</v>
      </c>
      <c r="D24" s="6" t="s">
        <v>35</v>
      </c>
      <c r="E24" s="6" t="s">
        <v>26</v>
      </c>
      <c r="F24" s="7">
        <v>2</v>
      </c>
      <c r="G24" s="8">
        <v>34</v>
      </c>
      <c r="H24" s="6">
        <f t="shared" si="0"/>
        <v>68</v>
      </c>
    </row>
    <row r="25" ht="14.25" spans="1:8">
      <c r="A25" s="5">
        <v>23</v>
      </c>
      <c r="B25" s="6" t="s">
        <v>54</v>
      </c>
      <c r="C25" s="6" t="s">
        <v>32</v>
      </c>
      <c r="D25" s="6" t="s">
        <v>35</v>
      </c>
      <c r="E25" s="6" t="s">
        <v>26</v>
      </c>
      <c r="F25" s="7">
        <v>2</v>
      </c>
      <c r="G25" s="8">
        <v>18</v>
      </c>
      <c r="H25" s="6">
        <f t="shared" si="0"/>
        <v>36</v>
      </c>
    </row>
    <row r="26" ht="14.25" spans="1:8">
      <c r="A26" s="5">
        <v>24</v>
      </c>
      <c r="B26" s="6" t="s">
        <v>55</v>
      </c>
      <c r="C26" s="6" t="s">
        <v>50</v>
      </c>
      <c r="D26" s="6" t="s">
        <v>35</v>
      </c>
      <c r="E26" s="6" t="s">
        <v>26</v>
      </c>
      <c r="F26" s="7">
        <v>5</v>
      </c>
      <c r="G26" s="8">
        <v>24</v>
      </c>
      <c r="H26" s="6">
        <f t="shared" si="0"/>
        <v>120</v>
      </c>
    </row>
    <row r="27" ht="14.25" spans="1:8">
      <c r="A27" s="5">
        <v>25</v>
      </c>
      <c r="B27" s="6" t="s">
        <v>56</v>
      </c>
      <c r="C27" s="6" t="s">
        <v>32</v>
      </c>
      <c r="D27" s="6" t="s">
        <v>35</v>
      </c>
      <c r="E27" s="6" t="s">
        <v>26</v>
      </c>
      <c r="F27" s="7">
        <v>2</v>
      </c>
      <c r="G27" s="8">
        <v>176</v>
      </c>
      <c r="H27" s="6">
        <f t="shared" si="0"/>
        <v>352</v>
      </c>
    </row>
    <row r="28" ht="14.25" spans="1:8">
      <c r="A28" s="5">
        <v>26</v>
      </c>
      <c r="B28" s="6" t="s">
        <v>57</v>
      </c>
      <c r="C28" s="6" t="s">
        <v>32</v>
      </c>
      <c r="D28" s="6" t="s">
        <v>35</v>
      </c>
      <c r="E28" s="6" t="s">
        <v>26</v>
      </c>
      <c r="F28" s="7">
        <v>4</v>
      </c>
      <c r="G28" s="8">
        <v>15</v>
      </c>
      <c r="H28" s="6">
        <f t="shared" si="0"/>
        <v>60</v>
      </c>
    </row>
    <row r="29" ht="14.25" spans="1:8">
      <c r="A29" s="5">
        <v>27</v>
      </c>
      <c r="B29" s="6" t="s">
        <v>58</v>
      </c>
      <c r="C29" s="6" t="s">
        <v>59</v>
      </c>
      <c r="D29" s="6" t="s">
        <v>35</v>
      </c>
      <c r="E29" s="6" t="s">
        <v>26</v>
      </c>
      <c r="F29" s="7">
        <v>2</v>
      </c>
      <c r="G29" s="8">
        <v>180</v>
      </c>
      <c r="H29" s="6">
        <f t="shared" si="0"/>
        <v>360</v>
      </c>
    </row>
    <row r="30" ht="14.25" spans="1:8">
      <c r="A30" s="5">
        <v>28</v>
      </c>
      <c r="B30" s="6" t="s">
        <v>60</v>
      </c>
      <c r="C30" s="6" t="s">
        <v>61</v>
      </c>
      <c r="D30" s="6" t="s">
        <v>35</v>
      </c>
      <c r="E30" s="6" t="s">
        <v>26</v>
      </c>
      <c r="F30" s="7">
        <v>2</v>
      </c>
      <c r="G30" s="8">
        <v>160</v>
      </c>
      <c r="H30" s="6">
        <f t="shared" si="0"/>
        <v>320</v>
      </c>
    </row>
    <row r="31" ht="14.25" spans="1:8">
      <c r="A31" s="5">
        <v>29</v>
      </c>
      <c r="B31" s="6" t="s">
        <v>62</v>
      </c>
      <c r="C31" s="6" t="s">
        <v>32</v>
      </c>
      <c r="D31" s="6" t="s">
        <v>35</v>
      </c>
      <c r="E31" s="6" t="s">
        <v>26</v>
      </c>
      <c r="F31" s="7">
        <v>2</v>
      </c>
      <c r="G31" s="8">
        <v>220</v>
      </c>
      <c r="H31" s="6">
        <f t="shared" si="0"/>
        <v>440</v>
      </c>
    </row>
    <row r="32" ht="14.25" spans="1:8">
      <c r="A32" s="5">
        <v>30</v>
      </c>
      <c r="B32" s="6" t="s">
        <v>63</v>
      </c>
      <c r="C32" s="6" t="s">
        <v>21</v>
      </c>
      <c r="D32" s="6" t="s">
        <v>64</v>
      </c>
      <c r="E32" s="6" t="s">
        <v>12</v>
      </c>
      <c r="F32" s="7">
        <v>8</v>
      </c>
      <c r="G32" s="8">
        <v>30</v>
      </c>
      <c r="H32" s="6">
        <f t="shared" si="0"/>
        <v>240</v>
      </c>
    </row>
    <row r="33" ht="14.25" spans="1:8">
      <c r="A33" s="5">
        <v>31</v>
      </c>
      <c r="B33" s="6" t="s">
        <v>65</v>
      </c>
      <c r="C33" s="6" t="s">
        <v>21</v>
      </c>
      <c r="D33" s="6" t="s">
        <v>66</v>
      </c>
      <c r="E33" s="6" t="s">
        <v>12</v>
      </c>
      <c r="F33" s="7">
        <v>8</v>
      </c>
      <c r="G33" s="8">
        <v>50</v>
      </c>
      <c r="H33" s="6">
        <f t="shared" si="0"/>
        <v>400</v>
      </c>
    </row>
    <row r="34" ht="14.25" spans="1:8">
      <c r="A34" s="5">
        <v>32</v>
      </c>
      <c r="B34" s="6" t="s">
        <v>67</v>
      </c>
      <c r="C34" s="6" t="s">
        <v>68</v>
      </c>
      <c r="D34" s="6" t="s">
        <v>35</v>
      </c>
      <c r="E34" s="6" t="s">
        <v>26</v>
      </c>
      <c r="F34" s="7">
        <v>2</v>
      </c>
      <c r="G34" s="8">
        <v>60</v>
      </c>
      <c r="H34" s="6">
        <f t="shared" si="0"/>
        <v>120</v>
      </c>
    </row>
    <row r="35" ht="14.25" spans="1:8">
      <c r="A35" s="5">
        <v>33</v>
      </c>
      <c r="B35" s="6" t="s">
        <v>69</v>
      </c>
      <c r="C35" s="6" t="s">
        <v>70</v>
      </c>
      <c r="D35" s="6" t="s">
        <v>35</v>
      </c>
      <c r="E35" s="6" t="s">
        <v>26</v>
      </c>
      <c r="F35" s="7">
        <v>1</v>
      </c>
      <c r="G35" s="8">
        <v>18</v>
      </c>
      <c r="H35" s="6">
        <f t="shared" si="0"/>
        <v>18</v>
      </c>
    </row>
    <row r="36" ht="14.25" spans="1:8">
      <c r="A36" s="5">
        <v>34</v>
      </c>
      <c r="B36" s="6" t="s">
        <v>71</v>
      </c>
      <c r="C36" s="6" t="s">
        <v>24</v>
      </c>
      <c r="D36" s="6" t="s">
        <v>35</v>
      </c>
      <c r="E36" s="6" t="s">
        <v>26</v>
      </c>
      <c r="F36" s="7">
        <v>1</v>
      </c>
      <c r="G36" s="8">
        <v>70</v>
      </c>
      <c r="H36" s="6">
        <f t="shared" ref="H36:H67" si="1">SUM(F36*G36)</f>
        <v>70</v>
      </c>
    </row>
    <row r="37" ht="14.25" spans="1:8">
      <c r="A37" s="5">
        <v>35</v>
      </c>
      <c r="B37" s="6" t="s">
        <v>72</v>
      </c>
      <c r="C37" s="6" t="s">
        <v>50</v>
      </c>
      <c r="D37" s="6" t="s">
        <v>35</v>
      </c>
      <c r="E37" s="6" t="s">
        <v>26</v>
      </c>
      <c r="F37" s="7">
        <v>2</v>
      </c>
      <c r="G37" s="8">
        <v>80</v>
      </c>
      <c r="H37" s="6">
        <f t="shared" si="1"/>
        <v>160</v>
      </c>
    </row>
    <row r="38" ht="14.25" spans="1:8">
      <c r="A38" s="5">
        <v>36</v>
      </c>
      <c r="B38" s="6" t="s">
        <v>73</v>
      </c>
      <c r="C38" s="6" t="s">
        <v>74</v>
      </c>
      <c r="D38" s="6" t="s">
        <v>64</v>
      </c>
      <c r="E38" s="6" t="s">
        <v>75</v>
      </c>
      <c r="F38" s="7">
        <v>20</v>
      </c>
      <c r="G38" s="8">
        <v>10</v>
      </c>
      <c r="H38" s="6">
        <f t="shared" si="1"/>
        <v>200</v>
      </c>
    </row>
    <row r="39" ht="14.25" spans="1:8">
      <c r="A39" s="5">
        <v>37</v>
      </c>
      <c r="B39" s="6" t="s">
        <v>76</v>
      </c>
      <c r="C39" s="6" t="s">
        <v>77</v>
      </c>
      <c r="D39" s="6" t="s">
        <v>78</v>
      </c>
      <c r="E39" s="6" t="s">
        <v>30</v>
      </c>
      <c r="F39" s="7">
        <v>20</v>
      </c>
      <c r="G39" s="8">
        <v>5</v>
      </c>
      <c r="H39" s="6">
        <f t="shared" si="1"/>
        <v>100</v>
      </c>
    </row>
    <row r="40" ht="14.25" spans="1:8">
      <c r="A40" s="5">
        <v>38</v>
      </c>
      <c r="B40" s="6" t="s">
        <v>79</v>
      </c>
      <c r="C40" s="6" t="s">
        <v>80</v>
      </c>
      <c r="D40" s="6" t="s">
        <v>78</v>
      </c>
      <c r="E40" s="6" t="s">
        <v>30</v>
      </c>
      <c r="F40" s="7">
        <v>50</v>
      </c>
      <c r="G40" s="8">
        <v>6</v>
      </c>
      <c r="H40" s="6">
        <f t="shared" si="1"/>
        <v>300</v>
      </c>
    </row>
    <row r="41" ht="14.25" spans="1:8">
      <c r="A41" s="5">
        <v>39</v>
      </c>
      <c r="B41" s="6" t="s">
        <v>81</v>
      </c>
      <c r="C41" s="6">
        <v>0.99999</v>
      </c>
      <c r="D41" s="6" t="s">
        <v>64</v>
      </c>
      <c r="E41" s="6" t="s">
        <v>26</v>
      </c>
      <c r="F41" s="7">
        <v>2</v>
      </c>
      <c r="G41" s="8">
        <v>550</v>
      </c>
      <c r="H41" s="6">
        <f t="shared" si="1"/>
        <v>1100</v>
      </c>
    </row>
    <row r="42" ht="14.25" spans="1:8">
      <c r="A42" s="5">
        <v>40</v>
      </c>
      <c r="B42" s="6" t="s">
        <v>82</v>
      </c>
      <c r="C42" s="6" t="s">
        <v>83</v>
      </c>
      <c r="D42" s="6" t="s">
        <v>84</v>
      </c>
      <c r="E42" s="6" t="s">
        <v>85</v>
      </c>
      <c r="F42" s="7">
        <v>2</v>
      </c>
      <c r="G42" s="8">
        <v>580</v>
      </c>
      <c r="H42" s="6">
        <f t="shared" si="1"/>
        <v>1160</v>
      </c>
    </row>
    <row r="43" ht="14.25" spans="1:8">
      <c r="A43" s="5">
        <v>41</v>
      </c>
      <c r="B43" s="6" t="s">
        <v>86</v>
      </c>
      <c r="C43" s="6">
        <v>0.99999</v>
      </c>
      <c r="D43" s="6" t="s">
        <v>64</v>
      </c>
      <c r="E43" s="6" t="s">
        <v>26</v>
      </c>
      <c r="F43" s="7">
        <v>2</v>
      </c>
      <c r="G43" s="8">
        <v>280</v>
      </c>
      <c r="H43" s="6">
        <f t="shared" si="1"/>
        <v>560</v>
      </c>
    </row>
    <row r="44" ht="14.25" spans="1:8">
      <c r="A44" s="5">
        <v>42</v>
      </c>
      <c r="B44" s="6" t="s">
        <v>87</v>
      </c>
      <c r="C44" s="6" t="s">
        <v>88</v>
      </c>
      <c r="D44" s="6" t="s">
        <v>84</v>
      </c>
      <c r="E44" s="6" t="s">
        <v>85</v>
      </c>
      <c r="F44" s="7">
        <v>2</v>
      </c>
      <c r="G44" s="8">
        <v>580</v>
      </c>
      <c r="H44" s="6">
        <f t="shared" si="1"/>
        <v>1160</v>
      </c>
    </row>
    <row r="45" ht="14.25" spans="1:8">
      <c r="A45" s="5">
        <v>43</v>
      </c>
      <c r="B45" s="6" t="s">
        <v>89</v>
      </c>
      <c r="C45" s="6" t="s">
        <v>90</v>
      </c>
      <c r="D45" s="6" t="s">
        <v>35</v>
      </c>
      <c r="E45" s="6" t="s">
        <v>26</v>
      </c>
      <c r="F45" s="7">
        <v>2</v>
      </c>
      <c r="G45" s="8">
        <v>98</v>
      </c>
      <c r="H45" s="6">
        <f t="shared" si="1"/>
        <v>196</v>
      </c>
    </row>
    <row r="46" ht="14.25" spans="1:8">
      <c r="A46" s="5">
        <v>44</v>
      </c>
      <c r="B46" s="6" t="s">
        <v>91</v>
      </c>
      <c r="C46" s="6" t="s">
        <v>92</v>
      </c>
      <c r="D46" s="6" t="s">
        <v>35</v>
      </c>
      <c r="E46" s="6" t="s">
        <v>26</v>
      </c>
      <c r="F46" s="7">
        <v>3</v>
      </c>
      <c r="G46" s="8">
        <v>220</v>
      </c>
      <c r="H46" s="6">
        <f t="shared" si="1"/>
        <v>660</v>
      </c>
    </row>
    <row r="47" ht="14.25" spans="1:8">
      <c r="A47" s="5">
        <v>45</v>
      </c>
      <c r="B47" s="6" t="s">
        <v>93</v>
      </c>
      <c r="C47" s="6" t="s">
        <v>94</v>
      </c>
      <c r="D47" s="6" t="s">
        <v>35</v>
      </c>
      <c r="E47" s="6" t="s">
        <v>26</v>
      </c>
      <c r="F47" s="7">
        <v>20</v>
      </c>
      <c r="G47" s="8">
        <v>20</v>
      </c>
      <c r="H47" s="6">
        <f t="shared" si="1"/>
        <v>400</v>
      </c>
    </row>
    <row r="48" ht="14.25" spans="1:8">
      <c r="A48" s="5">
        <v>46</v>
      </c>
      <c r="B48" s="6" t="s">
        <v>79</v>
      </c>
      <c r="C48" s="6" t="s">
        <v>95</v>
      </c>
      <c r="D48" s="6" t="s">
        <v>78</v>
      </c>
      <c r="E48" s="6" t="s">
        <v>75</v>
      </c>
      <c r="F48" s="7">
        <v>10</v>
      </c>
      <c r="G48" s="8">
        <v>6</v>
      </c>
      <c r="H48" s="6">
        <f t="shared" si="1"/>
        <v>60</v>
      </c>
    </row>
    <row r="49" ht="14.25" spans="1:8">
      <c r="A49" s="5">
        <v>47</v>
      </c>
      <c r="B49" s="6" t="s">
        <v>73</v>
      </c>
      <c r="C49" s="6" t="s">
        <v>96</v>
      </c>
      <c r="D49" s="6" t="s">
        <v>64</v>
      </c>
      <c r="E49" s="6" t="s">
        <v>75</v>
      </c>
      <c r="F49" s="7">
        <v>36</v>
      </c>
      <c r="G49" s="8">
        <v>10</v>
      </c>
      <c r="H49" s="6">
        <f t="shared" si="1"/>
        <v>360</v>
      </c>
    </row>
    <row r="50" ht="14.25" spans="1:8">
      <c r="A50" s="5">
        <v>48</v>
      </c>
      <c r="B50" s="6" t="s">
        <v>97</v>
      </c>
      <c r="C50" s="6" t="s">
        <v>98</v>
      </c>
      <c r="D50" s="6" t="s">
        <v>64</v>
      </c>
      <c r="E50" s="6" t="s">
        <v>75</v>
      </c>
      <c r="F50" s="7">
        <v>70</v>
      </c>
      <c r="G50" s="8">
        <v>2</v>
      </c>
      <c r="H50" s="6">
        <f t="shared" si="1"/>
        <v>140</v>
      </c>
    </row>
    <row r="51" ht="14.25" spans="1:8">
      <c r="A51" s="5">
        <v>49</v>
      </c>
      <c r="B51" s="6" t="s">
        <v>99</v>
      </c>
      <c r="C51" s="6" t="s">
        <v>100</v>
      </c>
      <c r="D51" s="6" t="s">
        <v>101</v>
      </c>
      <c r="E51" s="6" t="s">
        <v>75</v>
      </c>
      <c r="F51" s="7">
        <v>22</v>
      </c>
      <c r="G51" s="8">
        <v>126</v>
      </c>
      <c r="H51" s="6">
        <f t="shared" si="1"/>
        <v>2772</v>
      </c>
    </row>
    <row r="52" ht="14.25" spans="1:8">
      <c r="A52" s="5">
        <v>50</v>
      </c>
      <c r="B52" s="6" t="s">
        <v>79</v>
      </c>
      <c r="C52" s="6" t="s">
        <v>102</v>
      </c>
      <c r="D52" s="6" t="s">
        <v>78</v>
      </c>
      <c r="E52" s="6" t="s">
        <v>103</v>
      </c>
      <c r="F52" s="7">
        <v>40</v>
      </c>
      <c r="G52" s="8">
        <v>10</v>
      </c>
      <c r="H52" s="6">
        <f t="shared" si="1"/>
        <v>400</v>
      </c>
    </row>
    <row r="53" ht="14.25" spans="1:8">
      <c r="A53" s="5">
        <v>51</v>
      </c>
      <c r="B53" s="6" t="s">
        <v>73</v>
      </c>
      <c r="C53" s="6" t="s">
        <v>104</v>
      </c>
      <c r="D53" s="6" t="s">
        <v>64</v>
      </c>
      <c r="E53" s="6" t="s">
        <v>75</v>
      </c>
      <c r="F53" s="7">
        <v>12</v>
      </c>
      <c r="G53" s="8">
        <v>5</v>
      </c>
      <c r="H53" s="6">
        <f t="shared" si="1"/>
        <v>60</v>
      </c>
    </row>
    <row r="54" ht="14.25" spans="1:8">
      <c r="A54" s="5">
        <v>52</v>
      </c>
      <c r="B54" s="6" t="s">
        <v>105</v>
      </c>
      <c r="C54" s="6" t="s">
        <v>96</v>
      </c>
      <c r="D54" s="6" t="s">
        <v>106</v>
      </c>
      <c r="E54" s="6" t="s">
        <v>107</v>
      </c>
      <c r="F54" s="7">
        <v>8</v>
      </c>
      <c r="G54" s="8">
        <v>200</v>
      </c>
      <c r="H54" s="6">
        <f t="shared" si="1"/>
        <v>1600</v>
      </c>
    </row>
    <row r="55" ht="14.25" spans="1:8">
      <c r="A55" s="5">
        <v>53</v>
      </c>
      <c r="B55" s="6" t="s">
        <v>108</v>
      </c>
      <c r="C55" s="6" t="s">
        <v>32</v>
      </c>
      <c r="D55" s="6" t="s">
        <v>35</v>
      </c>
      <c r="E55" s="6" t="s">
        <v>26</v>
      </c>
      <c r="F55" s="7">
        <v>3</v>
      </c>
      <c r="G55" s="8">
        <v>30</v>
      </c>
      <c r="H55" s="6">
        <f t="shared" si="1"/>
        <v>90</v>
      </c>
    </row>
    <row r="56" ht="14.25" spans="1:8">
      <c r="A56" s="5">
        <v>54</v>
      </c>
      <c r="B56" s="6" t="s">
        <v>109</v>
      </c>
      <c r="C56" s="6" t="s">
        <v>110</v>
      </c>
      <c r="D56" s="6" t="s">
        <v>111</v>
      </c>
      <c r="E56" s="6" t="s">
        <v>112</v>
      </c>
      <c r="F56" s="7">
        <v>2</v>
      </c>
      <c r="G56" s="8">
        <v>980</v>
      </c>
      <c r="H56" s="6">
        <f t="shared" si="1"/>
        <v>1960</v>
      </c>
    </row>
    <row r="57" ht="15" spans="1:8">
      <c r="A57" s="5">
        <v>55</v>
      </c>
      <c r="B57" s="6" t="s">
        <v>113</v>
      </c>
      <c r="C57" s="6" t="s">
        <v>114</v>
      </c>
      <c r="D57" s="9"/>
      <c r="E57" s="6" t="s">
        <v>75</v>
      </c>
      <c r="F57" s="7">
        <v>200</v>
      </c>
      <c r="G57" s="8">
        <v>0.5</v>
      </c>
      <c r="H57" s="6">
        <f t="shared" si="1"/>
        <v>100</v>
      </c>
    </row>
    <row r="58" ht="14.25" spans="1:8">
      <c r="A58" s="5">
        <v>56</v>
      </c>
      <c r="B58" s="6" t="s">
        <v>115</v>
      </c>
      <c r="C58" s="6" t="s">
        <v>116</v>
      </c>
      <c r="D58" s="6" t="s">
        <v>117</v>
      </c>
      <c r="E58" s="6" t="s">
        <v>118</v>
      </c>
      <c r="F58" s="7">
        <v>2</v>
      </c>
      <c r="G58" s="8">
        <v>980</v>
      </c>
      <c r="H58" s="6">
        <f t="shared" si="1"/>
        <v>1960</v>
      </c>
    </row>
    <row r="59" ht="14.25" spans="1:8">
      <c r="A59" s="5">
        <v>57</v>
      </c>
      <c r="B59" s="6" t="s">
        <v>119</v>
      </c>
      <c r="C59" s="6" t="s">
        <v>32</v>
      </c>
      <c r="D59" s="6" t="s">
        <v>120</v>
      </c>
      <c r="E59" s="6" t="s">
        <v>26</v>
      </c>
      <c r="F59" s="7">
        <v>10</v>
      </c>
      <c r="G59" s="8">
        <v>20</v>
      </c>
      <c r="H59" s="6">
        <f t="shared" si="1"/>
        <v>200</v>
      </c>
    </row>
    <row r="60" ht="14.25" spans="1:8">
      <c r="A60" s="5">
        <v>58</v>
      </c>
      <c r="B60" s="6" t="s">
        <v>44</v>
      </c>
      <c r="C60" s="6" t="s">
        <v>121</v>
      </c>
      <c r="D60" s="6" t="s">
        <v>35</v>
      </c>
      <c r="E60" s="6" t="s">
        <v>26</v>
      </c>
      <c r="F60" s="7">
        <v>5</v>
      </c>
      <c r="G60" s="8">
        <v>50</v>
      </c>
      <c r="H60" s="6">
        <f t="shared" si="1"/>
        <v>250</v>
      </c>
    </row>
    <row r="61" ht="14.25" spans="1:8">
      <c r="A61" s="5">
        <v>59</v>
      </c>
      <c r="B61" s="6" t="s">
        <v>122</v>
      </c>
      <c r="C61" s="6" t="s">
        <v>123</v>
      </c>
      <c r="D61" s="6" t="s">
        <v>124</v>
      </c>
      <c r="E61" s="6" t="s">
        <v>112</v>
      </c>
      <c r="F61" s="7">
        <v>2</v>
      </c>
      <c r="G61" s="8">
        <v>1450</v>
      </c>
      <c r="H61" s="6">
        <f t="shared" si="1"/>
        <v>2900</v>
      </c>
    </row>
    <row r="62" ht="14.25" spans="1:8">
      <c r="A62" s="5">
        <v>60</v>
      </c>
      <c r="B62" s="6" t="s">
        <v>48</v>
      </c>
      <c r="C62" s="6" t="s">
        <v>125</v>
      </c>
      <c r="D62" s="6" t="s">
        <v>35</v>
      </c>
      <c r="E62" s="6" t="s">
        <v>26</v>
      </c>
      <c r="F62" s="7">
        <v>3</v>
      </c>
      <c r="G62" s="8">
        <v>40</v>
      </c>
      <c r="H62" s="6">
        <f t="shared" si="1"/>
        <v>120</v>
      </c>
    </row>
    <row r="63" ht="14.25" spans="1:8">
      <c r="A63" s="5">
        <v>61</v>
      </c>
      <c r="B63" s="6" t="s">
        <v>126</v>
      </c>
      <c r="C63" s="6" t="s">
        <v>127</v>
      </c>
      <c r="D63" s="6" t="s">
        <v>35</v>
      </c>
      <c r="E63" s="6" t="s">
        <v>26</v>
      </c>
      <c r="F63" s="7">
        <v>5</v>
      </c>
      <c r="G63" s="8">
        <v>45</v>
      </c>
      <c r="H63" s="6">
        <f t="shared" si="1"/>
        <v>225</v>
      </c>
    </row>
    <row r="64" ht="14.25" spans="1:8">
      <c r="A64" s="5">
        <v>62</v>
      </c>
      <c r="B64" s="6" t="s">
        <v>128</v>
      </c>
      <c r="C64" s="6" t="s">
        <v>121</v>
      </c>
      <c r="D64" s="6" t="s">
        <v>35</v>
      </c>
      <c r="E64" s="6" t="s">
        <v>26</v>
      </c>
      <c r="F64" s="7">
        <v>2</v>
      </c>
      <c r="G64" s="8">
        <v>95</v>
      </c>
      <c r="H64" s="6">
        <f t="shared" si="1"/>
        <v>190</v>
      </c>
    </row>
    <row r="65" ht="14.25" spans="1:8">
      <c r="A65" s="5">
        <v>63</v>
      </c>
      <c r="B65" s="6" t="s">
        <v>129</v>
      </c>
      <c r="C65" s="6" t="s">
        <v>127</v>
      </c>
      <c r="D65" s="6" t="s">
        <v>35</v>
      </c>
      <c r="E65" s="6" t="s">
        <v>26</v>
      </c>
      <c r="F65" s="7">
        <v>2</v>
      </c>
      <c r="G65" s="8">
        <v>89</v>
      </c>
      <c r="H65" s="6">
        <f t="shared" si="1"/>
        <v>178</v>
      </c>
    </row>
    <row r="66" ht="14.25" spans="1:8">
      <c r="A66" s="5">
        <v>64</v>
      </c>
      <c r="B66" s="6" t="s">
        <v>130</v>
      </c>
      <c r="C66" s="6" t="s">
        <v>127</v>
      </c>
      <c r="D66" s="6" t="s">
        <v>35</v>
      </c>
      <c r="E66" s="6" t="s">
        <v>26</v>
      </c>
      <c r="F66" s="7">
        <v>1</v>
      </c>
      <c r="G66" s="8">
        <v>550</v>
      </c>
      <c r="H66" s="6">
        <f t="shared" si="1"/>
        <v>550</v>
      </c>
    </row>
    <row r="67" ht="14.25" spans="1:8">
      <c r="A67" s="5">
        <v>65</v>
      </c>
      <c r="B67" s="6" t="s">
        <v>131</v>
      </c>
      <c r="C67" s="6" t="s">
        <v>125</v>
      </c>
      <c r="D67" s="6" t="s">
        <v>35</v>
      </c>
      <c r="E67" s="6" t="s">
        <v>26</v>
      </c>
      <c r="F67" s="7">
        <v>5</v>
      </c>
      <c r="G67" s="8">
        <v>38</v>
      </c>
      <c r="H67" s="6">
        <f t="shared" si="1"/>
        <v>190</v>
      </c>
    </row>
    <row r="68" ht="14.25" spans="1:8">
      <c r="A68" s="5">
        <v>66</v>
      </c>
      <c r="B68" s="6" t="s">
        <v>132</v>
      </c>
      <c r="C68" s="6" t="s">
        <v>125</v>
      </c>
      <c r="D68" s="6" t="s">
        <v>35</v>
      </c>
      <c r="E68" s="6" t="s">
        <v>26</v>
      </c>
      <c r="F68" s="7">
        <v>2</v>
      </c>
      <c r="G68" s="8">
        <v>130</v>
      </c>
      <c r="H68" s="6">
        <f t="shared" ref="H68:H99" si="2">SUM(F68*G68)</f>
        <v>260</v>
      </c>
    </row>
    <row r="69" ht="14.25" spans="1:8">
      <c r="A69" s="5">
        <v>67</v>
      </c>
      <c r="B69" s="6" t="s">
        <v>133</v>
      </c>
      <c r="C69" s="6" t="s">
        <v>125</v>
      </c>
      <c r="D69" s="6" t="s">
        <v>35</v>
      </c>
      <c r="E69" s="6" t="s">
        <v>26</v>
      </c>
      <c r="F69" s="7">
        <v>1</v>
      </c>
      <c r="G69" s="8">
        <v>38</v>
      </c>
      <c r="H69" s="6">
        <f t="shared" si="2"/>
        <v>38</v>
      </c>
    </row>
    <row r="70" ht="14.25" spans="1:8">
      <c r="A70" s="5">
        <v>68</v>
      </c>
      <c r="B70" s="6" t="s">
        <v>134</v>
      </c>
      <c r="C70" s="6" t="s">
        <v>135</v>
      </c>
      <c r="D70" s="6" t="s">
        <v>136</v>
      </c>
      <c r="E70" s="6" t="s">
        <v>137</v>
      </c>
      <c r="F70" s="7">
        <v>10</v>
      </c>
      <c r="G70" s="8">
        <v>65</v>
      </c>
      <c r="H70" s="6">
        <f t="shared" si="2"/>
        <v>650</v>
      </c>
    </row>
    <row r="71" ht="14.25" spans="1:8">
      <c r="A71" s="5">
        <v>69</v>
      </c>
      <c r="B71" s="6" t="s">
        <v>138</v>
      </c>
      <c r="C71" s="6" t="s">
        <v>139</v>
      </c>
      <c r="D71" s="6" t="s">
        <v>140</v>
      </c>
      <c r="E71" s="6" t="s">
        <v>137</v>
      </c>
      <c r="F71" s="7">
        <v>10</v>
      </c>
      <c r="G71" s="8">
        <v>28</v>
      </c>
      <c r="H71" s="6">
        <f t="shared" si="2"/>
        <v>280</v>
      </c>
    </row>
    <row r="72" ht="14.25" spans="1:8">
      <c r="A72" s="5">
        <v>70</v>
      </c>
      <c r="B72" s="6" t="s">
        <v>141</v>
      </c>
      <c r="C72" s="6" t="s">
        <v>142</v>
      </c>
      <c r="D72" s="6" t="s">
        <v>143</v>
      </c>
      <c r="E72" s="6" t="s">
        <v>137</v>
      </c>
      <c r="F72" s="7">
        <v>10</v>
      </c>
      <c r="G72" s="8">
        <v>40</v>
      </c>
      <c r="H72" s="6">
        <f t="shared" si="2"/>
        <v>400</v>
      </c>
    </row>
    <row r="73" ht="14.25" spans="1:8">
      <c r="A73" s="5">
        <v>71</v>
      </c>
      <c r="B73" s="6" t="s">
        <v>144</v>
      </c>
      <c r="C73" s="6" t="s">
        <v>145</v>
      </c>
      <c r="D73" s="6" t="s">
        <v>143</v>
      </c>
      <c r="E73" s="6" t="s">
        <v>137</v>
      </c>
      <c r="F73" s="7">
        <v>5</v>
      </c>
      <c r="G73" s="8">
        <v>40</v>
      </c>
      <c r="H73" s="6">
        <f t="shared" si="2"/>
        <v>200</v>
      </c>
    </row>
    <row r="74" ht="14.25" spans="1:8">
      <c r="A74" s="5">
        <v>72</v>
      </c>
      <c r="B74" s="6" t="s">
        <v>146</v>
      </c>
      <c r="C74" s="6" t="s">
        <v>147</v>
      </c>
      <c r="D74" s="6" t="s">
        <v>64</v>
      </c>
      <c r="E74" s="6" t="s">
        <v>12</v>
      </c>
      <c r="F74" s="7">
        <v>2</v>
      </c>
      <c r="G74" s="8">
        <v>55</v>
      </c>
      <c r="H74" s="6">
        <f t="shared" si="2"/>
        <v>110</v>
      </c>
    </row>
    <row r="75" ht="14.25" spans="1:8">
      <c r="A75" s="5">
        <v>73</v>
      </c>
      <c r="B75" s="6" t="s">
        <v>148</v>
      </c>
      <c r="C75" s="6" t="s">
        <v>149</v>
      </c>
      <c r="D75" s="6" t="s">
        <v>150</v>
      </c>
      <c r="E75" s="6" t="s">
        <v>137</v>
      </c>
      <c r="F75" s="7">
        <v>4</v>
      </c>
      <c r="G75" s="8">
        <v>175</v>
      </c>
      <c r="H75" s="6">
        <f t="shared" si="2"/>
        <v>700</v>
      </c>
    </row>
    <row r="76" ht="14.25" spans="1:8">
      <c r="A76" s="5">
        <v>74</v>
      </c>
      <c r="B76" s="6" t="s">
        <v>151</v>
      </c>
      <c r="C76" s="6" t="s">
        <v>152</v>
      </c>
      <c r="D76" s="6" t="s">
        <v>153</v>
      </c>
      <c r="E76" s="6" t="s">
        <v>30</v>
      </c>
      <c r="F76" s="7">
        <v>20</v>
      </c>
      <c r="G76" s="8">
        <v>18</v>
      </c>
      <c r="H76" s="6">
        <f t="shared" si="2"/>
        <v>360</v>
      </c>
    </row>
    <row r="77" ht="14.25" spans="1:8">
      <c r="A77" s="5">
        <v>75</v>
      </c>
      <c r="B77" s="6" t="s">
        <v>154</v>
      </c>
      <c r="C77" s="6" t="s">
        <v>155</v>
      </c>
      <c r="D77" s="6" t="s">
        <v>153</v>
      </c>
      <c r="E77" s="6" t="s">
        <v>156</v>
      </c>
      <c r="F77" s="7">
        <v>4</v>
      </c>
      <c r="G77" s="8">
        <v>18</v>
      </c>
      <c r="H77" s="6">
        <f t="shared" si="2"/>
        <v>72</v>
      </c>
    </row>
    <row r="78" ht="14.25" spans="1:8">
      <c r="A78" s="5">
        <v>76</v>
      </c>
      <c r="B78" s="6" t="s">
        <v>157</v>
      </c>
      <c r="C78" s="6" t="s">
        <v>125</v>
      </c>
      <c r="D78" s="6" t="s">
        <v>158</v>
      </c>
      <c r="E78" s="6" t="s">
        <v>26</v>
      </c>
      <c r="F78" s="7">
        <v>10</v>
      </c>
      <c r="G78" s="8">
        <v>30</v>
      </c>
      <c r="H78" s="6">
        <f t="shared" si="2"/>
        <v>300</v>
      </c>
    </row>
    <row r="79" ht="15" spans="1:8">
      <c r="A79" s="5">
        <v>77</v>
      </c>
      <c r="B79" s="6" t="s">
        <v>159</v>
      </c>
      <c r="C79" s="6" t="s">
        <v>160</v>
      </c>
      <c r="D79" s="9"/>
      <c r="E79" s="6" t="s">
        <v>30</v>
      </c>
      <c r="F79" s="7">
        <v>10</v>
      </c>
      <c r="G79" s="8">
        <v>28</v>
      </c>
      <c r="H79" s="6">
        <f t="shared" si="2"/>
        <v>280</v>
      </c>
    </row>
    <row r="80" ht="14.25" spans="1:8">
      <c r="A80" s="5">
        <v>78</v>
      </c>
      <c r="B80" s="6" t="s">
        <v>161</v>
      </c>
      <c r="C80" s="6" t="s">
        <v>162</v>
      </c>
      <c r="D80" s="6" t="s">
        <v>78</v>
      </c>
      <c r="E80" s="6" t="s">
        <v>30</v>
      </c>
      <c r="F80" s="7">
        <v>10</v>
      </c>
      <c r="G80" s="8">
        <v>35</v>
      </c>
      <c r="H80" s="6">
        <f t="shared" si="2"/>
        <v>350</v>
      </c>
    </row>
    <row r="81" ht="14.25" spans="1:8">
      <c r="A81" s="5">
        <v>79</v>
      </c>
      <c r="B81" s="6" t="s">
        <v>163</v>
      </c>
      <c r="C81" s="6" t="s">
        <v>164</v>
      </c>
      <c r="D81" s="6" t="s">
        <v>78</v>
      </c>
      <c r="E81" s="6" t="s">
        <v>30</v>
      </c>
      <c r="F81" s="7">
        <v>10</v>
      </c>
      <c r="G81" s="8">
        <v>45</v>
      </c>
      <c r="H81" s="6">
        <f t="shared" si="2"/>
        <v>450</v>
      </c>
    </row>
    <row r="82" ht="14.25" spans="1:8">
      <c r="A82" s="5">
        <v>80</v>
      </c>
      <c r="B82" s="6" t="s">
        <v>163</v>
      </c>
      <c r="C82" s="6" t="s">
        <v>165</v>
      </c>
      <c r="D82" s="6" t="s">
        <v>78</v>
      </c>
      <c r="E82" s="6" t="s">
        <v>30</v>
      </c>
      <c r="F82" s="7">
        <v>10</v>
      </c>
      <c r="G82" s="8">
        <v>45</v>
      </c>
      <c r="H82" s="6">
        <f t="shared" si="2"/>
        <v>450</v>
      </c>
    </row>
    <row r="83" ht="14.25" spans="1:8">
      <c r="A83" s="5">
        <v>81</v>
      </c>
      <c r="B83" s="6" t="s">
        <v>166</v>
      </c>
      <c r="C83" s="6" t="s">
        <v>167</v>
      </c>
      <c r="D83" s="6" t="s">
        <v>78</v>
      </c>
      <c r="E83" s="6" t="s">
        <v>30</v>
      </c>
      <c r="F83" s="7">
        <v>10</v>
      </c>
      <c r="G83" s="8">
        <v>20</v>
      </c>
      <c r="H83" s="6">
        <f t="shared" si="2"/>
        <v>200</v>
      </c>
    </row>
    <row r="84" ht="14.25" spans="1:8">
      <c r="A84" s="5">
        <v>82</v>
      </c>
      <c r="B84" s="6" t="s">
        <v>166</v>
      </c>
      <c r="C84" s="6" t="s">
        <v>162</v>
      </c>
      <c r="D84" s="6" t="s">
        <v>78</v>
      </c>
      <c r="E84" s="6" t="s">
        <v>30</v>
      </c>
      <c r="F84" s="7">
        <v>10</v>
      </c>
      <c r="G84" s="8">
        <v>12</v>
      </c>
      <c r="H84" s="6">
        <f t="shared" si="2"/>
        <v>120</v>
      </c>
    </row>
    <row r="85" ht="14.25" spans="1:8">
      <c r="A85" s="5">
        <v>83</v>
      </c>
      <c r="B85" s="6" t="s">
        <v>166</v>
      </c>
      <c r="C85" s="6" t="s">
        <v>168</v>
      </c>
      <c r="D85" s="6" t="s">
        <v>78</v>
      </c>
      <c r="E85" s="6" t="s">
        <v>30</v>
      </c>
      <c r="F85" s="7">
        <v>10</v>
      </c>
      <c r="G85" s="8">
        <v>10</v>
      </c>
      <c r="H85" s="6">
        <f t="shared" si="2"/>
        <v>100</v>
      </c>
    </row>
    <row r="86" ht="14.25" spans="1:8">
      <c r="A86" s="5">
        <v>84</v>
      </c>
      <c r="B86" s="6" t="s">
        <v>169</v>
      </c>
      <c r="C86" s="6" t="s">
        <v>170</v>
      </c>
      <c r="D86" s="6" t="s">
        <v>78</v>
      </c>
      <c r="E86" s="6" t="s">
        <v>30</v>
      </c>
      <c r="F86" s="7">
        <v>10</v>
      </c>
      <c r="G86" s="8">
        <v>25</v>
      </c>
      <c r="H86" s="6">
        <f t="shared" si="2"/>
        <v>250</v>
      </c>
    </row>
    <row r="87" ht="14.25" spans="1:8">
      <c r="A87" s="5">
        <v>85</v>
      </c>
      <c r="B87" s="6" t="s">
        <v>171</v>
      </c>
      <c r="C87" s="6" t="s">
        <v>172</v>
      </c>
      <c r="D87" s="6" t="s">
        <v>173</v>
      </c>
      <c r="E87" s="6" t="s">
        <v>30</v>
      </c>
      <c r="F87" s="7">
        <v>5</v>
      </c>
      <c r="G87" s="8">
        <v>45</v>
      </c>
      <c r="H87" s="6">
        <f t="shared" si="2"/>
        <v>225</v>
      </c>
    </row>
    <row r="88" ht="14.25" spans="1:8">
      <c r="A88" s="5">
        <v>86</v>
      </c>
      <c r="B88" s="6" t="s">
        <v>174</v>
      </c>
      <c r="C88" s="6" t="s">
        <v>175</v>
      </c>
      <c r="D88" s="6" t="s">
        <v>78</v>
      </c>
      <c r="E88" s="6" t="s">
        <v>30</v>
      </c>
      <c r="F88" s="7">
        <v>10</v>
      </c>
      <c r="G88" s="8">
        <v>36</v>
      </c>
      <c r="H88" s="6">
        <f t="shared" si="2"/>
        <v>360</v>
      </c>
    </row>
    <row r="89" ht="14.25" spans="1:8">
      <c r="A89" s="5">
        <v>87</v>
      </c>
      <c r="B89" s="6" t="s">
        <v>176</v>
      </c>
      <c r="C89" s="6">
        <v>6200</v>
      </c>
      <c r="D89" s="6" t="s">
        <v>150</v>
      </c>
      <c r="E89" s="6" t="s">
        <v>85</v>
      </c>
      <c r="F89" s="7">
        <v>10</v>
      </c>
      <c r="G89" s="8">
        <v>185</v>
      </c>
      <c r="H89" s="6">
        <f t="shared" si="2"/>
        <v>1850</v>
      </c>
    </row>
    <row r="90" ht="14.25" spans="1:8">
      <c r="A90" s="5">
        <v>88</v>
      </c>
      <c r="B90" s="6" t="s">
        <v>177</v>
      </c>
      <c r="C90" s="6" t="s">
        <v>178</v>
      </c>
      <c r="D90" s="6" t="s">
        <v>179</v>
      </c>
      <c r="E90" s="6" t="s">
        <v>137</v>
      </c>
      <c r="F90" s="7">
        <v>10</v>
      </c>
      <c r="G90" s="8">
        <v>48</v>
      </c>
      <c r="H90" s="6">
        <f t="shared" si="2"/>
        <v>480</v>
      </c>
    </row>
    <row r="91" ht="14.25" spans="1:8">
      <c r="A91" s="5">
        <v>89</v>
      </c>
      <c r="B91" s="6" t="s">
        <v>177</v>
      </c>
      <c r="C91" s="6" t="s">
        <v>180</v>
      </c>
      <c r="D91" s="6" t="s">
        <v>179</v>
      </c>
      <c r="E91" s="6" t="s">
        <v>137</v>
      </c>
      <c r="F91" s="7">
        <v>10</v>
      </c>
      <c r="G91" s="8">
        <v>48</v>
      </c>
      <c r="H91" s="6">
        <f t="shared" si="2"/>
        <v>480</v>
      </c>
    </row>
    <row r="92" ht="14.25" spans="1:8">
      <c r="A92" s="5">
        <v>90</v>
      </c>
      <c r="B92" s="6" t="s">
        <v>181</v>
      </c>
      <c r="C92" s="6" t="s">
        <v>175</v>
      </c>
      <c r="D92" s="6" t="s">
        <v>78</v>
      </c>
      <c r="E92" s="6" t="s">
        <v>75</v>
      </c>
      <c r="F92" s="7">
        <v>20</v>
      </c>
      <c r="G92" s="8">
        <v>3</v>
      </c>
      <c r="H92" s="6">
        <f t="shared" si="2"/>
        <v>60</v>
      </c>
    </row>
    <row r="93" ht="14.25" spans="1:8">
      <c r="A93" s="5">
        <v>91</v>
      </c>
      <c r="B93" s="6" t="s">
        <v>182</v>
      </c>
      <c r="C93" s="6" t="s">
        <v>183</v>
      </c>
      <c r="D93" s="6" t="s">
        <v>78</v>
      </c>
      <c r="E93" s="6" t="s">
        <v>30</v>
      </c>
      <c r="F93" s="7">
        <v>10</v>
      </c>
      <c r="G93" s="8">
        <v>58</v>
      </c>
      <c r="H93" s="6">
        <f t="shared" si="2"/>
        <v>580</v>
      </c>
    </row>
    <row r="94" ht="14.25" spans="1:8">
      <c r="A94" s="5">
        <v>92</v>
      </c>
      <c r="B94" s="6" t="s">
        <v>184</v>
      </c>
      <c r="C94" s="6" t="s">
        <v>185</v>
      </c>
      <c r="D94" s="6" t="s">
        <v>78</v>
      </c>
      <c r="E94" s="6" t="s">
        <v>30</v>
      </c>
      <c r="F94" s="7">
        <v>10</v>
      </c>
      <c r="G94" s="8">
        <v>130</v>
      </c>
      <c r="H94" s="6">
        <f t="shared" si="2"/>
        <v>1300</v>
      </c>
    </row>
    <row r="95" ht="14.25" spans="1:8">
      <c r="A95" s="5">
        <v>93</v>
      </c>
      <c r="B95" s="6" t="s">
        <v>186</v>
      </c>
      <c r="C95" s="6" t="s">
        <v>187</v>
      </c>
      <c r="D95" s="6" t="s">
        <v>78</v>
      </c>
      <c r="E95" s="6" t="s">
        <v>30</v>
      </c>
      <c r="F95" s="7">
        <v>20</v>
      </c>
      <c r="G95" s="8">
        <v>13</v>
      </c>
      <c r="H95" s="6">
        <f t="shared" si="2"/>
        <v>260</v>
      </c>
    </row>
    <row r="96" ht="14.25" spans="1:8">
      <c r="A96" s="5">
        <v>94</v>
      </c>
      <c r="B96" s="6" t="s">
        <v>188</v>
      </c>
      <c r="C96" s="6" t="s">
        <v>189</v>
      </c>
      <c r="D96" s="6" t="s">
        <v>190</v>
      </c>
      <c r="E96" s="6" t="s">
        <v>30</v>
      </c>
      <c r="F96" s="7">
        <v>30</v>
      </c>
      <c r="G96" s="8">
        <v>12</v>
      </c>
      <c r="H96" s="6">
        <f t="shared" si="2"/>
        <v>360</v>
      </c>
    </row>
    <row r="97" ht="14.25" spans="1:8">
      <c r="A97" s="5">
        <v>95</v>
      </c>
      <c r="B97" s="6" t="s">
        <v>191</v>
      </c>
      <c r="C97" s="6" t="s">
        <v>189</v>
      </c>
      <c r="D97" s="6" t="s">
        <v>190</v>
      </c>
      <c r="E97" s="6" t="s">
        <v>30</v>
      </c>
      <c r="F97" s="7">
        <v>20</v>
      </c>
      <c r="G97" s="8">
        <v>20</v>
      </c>
      <c r="H97" s="6">
        <f t="shared" si="2"/>
        <v>400</v>
      </c>
    </row>
    <row r="98" ht="14.25" spans="1:8">
      <c r="A98" s="5">
        <v>96</v>
      </c>
      <c r="B98" s="6" t="s">
        <v>192</v>
      </c>
      <c r="C98" s="6" t="s">
        <v>189</v>
      </c>
      <c r="D98" s="6" t="s">
        <v>190</v>
      </c>
      <c r="E98" s="6" t="s">
        <v>85</v>
      </c>
      <c r="F98" s="7">
        <v>15</v>
      </c>
      <c r="G98" s="8">
        <v>30</v>
      </c>
      <c r="H98" s="6">
        <f t="shared" si="2"/>
        <v>450</v>
      </c>
    </row>
    <row r="99" ht="14.25" spans="1:8">
      <c r="A99" s="5">
        <v>97</v>
      </c>
      <c r="B99" s="6" t="s">
        <v>193</v>
      </c>
      <c r="C99" s="10"/>
      <c r="D99" s="6" t="s">
        <v>194</v>
      </c>
      <c r="E99" s="6" t="s">
        <v>30</v>
      </c>
      <c r="F99" s="7">
        <v>40</v>
      </c>
      <c r="G99" s="8">
        <v>18</v>
      </c>
      <c r="H99" s="6">
        <f t="shared" si="2"/>
        <v>720</v>
      </c>
    </row>
    <row r="100" ht="14.25" spans="1:8">
      <c r="A100" s="5">
        <v>98</v>
      </c>
      <c r="B100" s="6" t="s">
        <v>195</v>
      </c>
      <c r="C100" s="6" t="s">
        <v>160</v>
      </c>
      <c r="D100" s="6" t="s">
        <v>196</v>
      </c>
      <c r="E100" s="6" t="s">
        <v>156</v>
      </c>
      <c r="F100" s="7">
        <v>5</v>
      </c>
      <c r="G100" s="8">
        <v>15</v>
      </c>
      <c r="H100" s="6">
        <f t="shared" ref="H100:H117" si="3">SUM(F100*G100)</f>
        <v>75</v>
      </c>
    </row>
    <row r="101" ht="14.25" spans="1:8">
      <c r="A101" s="5">
        <v>99</v>
      </c>
      <c r="B101" s="6" t="s">
        <v>197</v>
      </c>
      <c r="C101" s="6" t="s">
        <v>198</v>
      </c>
      <c r="D101" s="6" t="s">
        <v>199</v>
      </c>
      <c r="E101" s="6" t="s">
        <v>200</v>
      </c>
      <c r="F101" s="7">
        <v>20</v>
      </c>
      <c r="G101" s="8">
        <v>16</v>
      </c>
      <c r="H101" s="6">
        <f t="shared" si="3"/>
        <v>320</v>
      </c>
    </row>
    <row r="102" ht="14.25" spans="1:8">
      <c r="A102" s="5">
        <v>100</v>
      </c>
      <c r="B102" s="6" t="s">
        <v>201</v>
      </c>
      <c r="C102" s="6" t="s">
        <v>202</v>
      </c>
      <c r="D102" s="6" t="s">
        <v>203</v>
      </c>
      <c r="E102" s="6" t="s">
        <v>75</v>
      </c>
      <c r="F102" s="7">
        <v>10</v>
      </c>
      <c r="G102" s="8">
        <v>8</v>
      </c>
      <c r="H102" s="6">
        <f t="shared" si="3"/>
        <v>80</v>
      </c>
    </row>
    <row r="103" ht="14.25" spans="1:8">
      <c r="A103" s="5">
        <v>101</v>
      </c>
      <c r="B103" s="6" t="s">
        <v>149</v>
      </c>
      <c r="C103" s="6" t="s">
        <v>204</v>
      </c>
      <c r="D103" s="6" t="s">
        <v>205</v>
      </c>
      <c r="E103" s="6" t="s">
        <v>206</v>
      </c>
      <c r="F103" s="7">
        <v>1</v>
      </c>
      <c r="G103" s="8">
        <v>25</v>
      </c>
      <c r="H103" s="6">
        <f t="shared" si="3"/>
        <v>25</v>
      </c>
    </row>
    <row r="104" ht="14.25" spans="1:8">
      <c r="A104" s="5">
        <v>102</v>
      </c>
      <c r="B104" s="6" t="s">
        <v>207</v>
      </c>
      <c r="C104" s="6" t="s">
        <v>70</v>
      </c>
      <c r="D104" s="6" t="s">
        <v>208</v>
      </c>
      <c r="E104" s="6" t="s">
        <v>156</v>
      </c>
      <c r="F104" s="7">
        <v>2</v>
      </c>
      <c r="G104" s="8">
        <v>65</v>
      </c>
      <c r="H104" s="6">
        <f t="shared" si="3"/>
        <v>130</v>
      </c>
    </row>
    <row r="105" ht="14.25" spans="1:8">
      <c r="A105" s="5">
        <v>103</v>
      </c>
      <c r="B105" s="6" t="s">
        <v>209</v>
      </c>
      <c r="C105" s="10">
        <v>2412</v>
      </c>
      <c r="D105" s="6" t="s">
        <v>210</v>
      </c>
      <c r="E105" s="6" t="s">
        <v>211</v>
      </c>
      <c r="F105" s="7">
        <v>20</v>
      </c>
      <c r="G105" s="8">
        <v>1.5</v>
      </c>
      <c r="H105" s="6">
        <f t="shared" si="3"/>
        <v>30</v>
      </c>
    </row>
    <row r="106" ht="14.25" spans="1:8">
      <c r="A106" s="5">
        <v>104</v>
      </c>
      <c r="B106" s="6" t="s">
        <v>212</v>
      </c>
      <c r="C106" s="10"/>
      <c r="D106" s="6" t="s">
        <v>203</v>
      </c>
      <c r="E106" s="6" t="s">
        <v>85</v>
      </c>
      <c r="F106" s="7">
        <v>10</v>
      </c>
      <c r="G106" s="8">
        <v>26</v>
      </c>
      <c r="H106" s="6">
        <f t="shared" si="3"/>
        <v>260</v>
      </c>
    </row>
    <row r="107" ht="14.25" spans="1:8">
      <c r="A107" s="5">
        <v>105</v>
      </c>
      <c r="B107" s="6" t="s">
        <v>213</v>
      </c>
      <c r="C107" s="6" t="s">
        <v>214</v>
      </c>
      <c r="D107" s="6" t="s">
        <v>215</v>
      </c>
      <c r="E107" s="6" t="s">
        <v>216</v>
      </c>
      <c r="F107" s="7">
        <v>1</v>
      </c>
      <c r="G107" s="8">
        <v>880</v>
      </c>
      <c r="H107" s="6">
        <f t="shared" si="3"/>
        <v>880</v>
      </c>
    </row>
    <row r="108" ht="14.25" spans="1:8">
      <c r="A108" s="5">
        <v>106</v>
      </c>
      <c r="B108" s="6" t="s">
        <v>217</v>
      </c>
      <c r="C108" s="6" t="s">
        <v>202</v>
      </c>
      <c r="D108" s="6" t="s">
        <v>218</v>
      </c>
      <c r="E108" s="6" t="s">
        <v>30</v>
      </c>
      <c r="F108" s="7">
        <v>2</v>
      </c>
      <c r="G108" s="8">
        <v>350</v>
      </c>
      <c r="H108" s="6">
        <f t="shared" si="3"/>
        <v>700</v>
      </c>
    </row>
    <row r="109" ht="14.25" spans="1:8">
      <c r="A109" s="5">
        <v>107</v>
      </c>
      <c r="B109" s="6" t="s">
        <v>219</v>
      </c>
      <c r="C109" s="6" t="s">
        <v>220</v>
      </c>
      <c r="D109" s="6" t="s">
        <v>221</v>
      </c>
      <c r="E109" s="6" t="s">
        <v>26</v>
      </c>
      <c r="F109" s="7">
        <v>20</v>
      </c>
      <c r="G109" s="8">
        <v>12</v>
      </c>
      <c r="H109" s="6">
        <f t="shared" si="3"/>
        <v>240</v>
      </c>
    </row>
    <row r="110" ht="14.25" spans="1:8">
      <c r="A110" s="5">
        <v>108</v>
      </c>
      <c r="B110" s="6" t="s">
        <v>222</v>
      </c>
      <c r="C110" s="6" t="s">
        <v>223</v>
      </c>
      <c r="D110" s="6" t="s">
        <v>153</v>
      </c>
      <c r="E110" s="6" t="s">
        <v>30</v>
      </c>
      <c r="F110" s="7">
        <v>3</v>
      </c>
      <c r="G110" s="8">
        <v>680</v>
      </c>
      <c r="H110" s="6">
        <f t="shared" si="3"/>
        <v>2040</v>
      </c>
    </row>
    <row r="111" ht="14.25" spans="1:8">
      <c r="A111" s="5">
        <v>109</v>
      </c>
      <c r="B111" s="6" t="s">
        <v>224</v>
      </c>
      <c r="C111" s="6" t="s">
        <v>225</v>
      </c>
      <c r="D111" s="6" t="s">
        <v>64</v>
      </c>
      <c r="E111" s="6" t="s">
        <v>12</v>
      </c>
      <c r="F111" s="7">
        <v>10</v>
      </c>
      <c r="G111" s="8">
        <v>80</v>
      </c>
      <c r="H111" s="6">
        <f t="shared" si="3"/>
        <v>800</v>
      </c>
    </row>
    <row r="112" ht="14.25" spans="1:8">
      <c r="A112" s="5">
        <v>110</v>
      </c>
      <c r="B112" s="6" t="s">
        <v>226</v>
      </c>
      <c r="C112" s="6" t="s">
        <v>227</v>
      </c>
      <c r="D112" s="10"/>
      <c r="E112" s="6" t="s">
        <v>228</v>
      </c>
      <c r="F112" s="7">
        <v>10</v>
      </c>
      <c r="G112" s="8">
        <v>148</v>
      </c>
      <c r="H112" s="6">
        <f t="shared" si="3"/>
        <v>1480</v>
      </c>
    </row>
    <row r="113" ht="14.25" spans="1:8">
      <c r="A113" s="5">
        <v>111</v>
      </c>
      <c r="B113" s="10" t="s">
        <v>229</v>
      </c>
      <c r="C113" s="10" t="s">
        <v>230</v>
      </c>
      <c r="D113" s="11" t="s">
        <v>231</v>
      </c>
      <c r="E113" s="11" t="s">
        <v>75</v>
      </c>
      <c r="F113" s="12">
        <v>10</v>
      </c>
      <c r="G113" s="12">
        <v>120</v>
      </c>
      <c r="H113" s="6">
        <f t="shared" si="3"/>
        <v>1200</v>
      </c>
    </row>
    <row r="114" ht="14.25" spans="1:8">
      <c r="A114" s="5">
        <v>112</v>
      </c>
      <c r="B114" s="10" t="s">
        <v>229</v>
      </c>
      <c r="C114" s="10" t="s">
        <v>232</v>
      </c>
      <c r="D114" s="11" t="s">
        <v>231</v>
      </c>
      <c r="E114" s="11" t="s">
        <v>75</v>
      </c>
      <c r="F114" s="12">
        <v>10</v>
      </c>
      <c r="G114" s="12">
        <v>68</v>
      </c>
      <c r="H114" s="6">
        <f t="shared" si="3"/>
        <v>680</v>
      </c>
    </row>
    <row r="115" ht="14.25" spans="1:8">
      <c r="A115" s="5">
        <v>113</v>
      </c>
      <c r="B115" s="10" t="s">
        <v>233</v>
      </c>
      <c r="C115" s="10" t="s">
        <v>234</v>
      </c>
      <c r="D115" s="6" t="s">
        <v>35</v>
      </c>
      <c r="E115" s="11" t="s">
        <v>26</v>
      </c>
      <c r="F115" s="12">
        <v>30</v>
      </c>
      <c r="G115" s="12">
        <v>55</v>
      </c>
      <c r="H115" s="6">
        <f t="shared" si="3"/>
        <v>1650</v>
      </c>
    </row>
    <row r="116" ht="14.25" spans="1:8">
      <c r="A116" s="5">
        <v>114</v>
      </c>
      <c r="B116" s="10" t="s">
        <v>235</v>
      </c>
      <c r="C116" s="10" t="s">
        <v>236</v>
      </c>
      <c r="D116" s="6" t="s">
        <v>35</v>
      </c>
      <c r="E116" s="11" t="s">
        <v>26</v>
      </c>
      <c r="F116" s="12">
        <v>6</v>
      </c>
      <c r="G116" s="12">
        <v>68</v>
      </c>
      <c r="H116" s="6">
        <f t="shared" si="3"/>
        <v>408</v>
      </c>
    </row>
    <row r="117" ht="15" spans="1:8">
      <c r="A117" s="13"/>
      <c r="B117" s="10"/>
      <c r="C117" s="14"/>
      <c r="D117" s="14"/>
      <c r="E117" s="14"/>
      <c r="F117" s="14"/>
      <c r="G117" s="14"/>
      <c r="H117" s="6">
        <f>SUM(H3:H116)</f>
        <v>51249</v>
      </c>
    </row>
    <row r="118" spans="8:8">
      <c r="H118" t="s">
        <v>237</v>
      </c>
    </row>
  </sheetData>
  <mergeCells count="1">
    <mergeCell ref="B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谢向阳</cp:lastModifiedBy>
  <dcterms:created xsi:type="dcterms:W3CDTF">2022-10-12T14:58:25Z</dcterms:created>
  <dcterms:modified xsi:type="dcterms:W3CDTF">2022-10-12T16:09:23Z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0734B37A4AA5426BBD6E05A38AFF8A0B</vt:lpwstr>
  </property>
  <property fmtid="{D5CDD505-2E9C-101B-9397-08002B2CF9AE}" pid="3" name="KSOProductBuildVer">
    <vt:lpwstr>2052-11.1.0.12598</vt:lpwstr>
  </property>
</Properties>
</file>