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3" sheetId="3" r:id="rId1"/>
    <sheet name="Sheet1" sheetId="4" r:id="rId2"/>
  </sheets>
  <calcPr calcId="144525"/>
</workbook>
</file>

<file path=xl/sharedStrings.xml><?xml version="1.0" encoding="utf-8"?>
<sst xmlns="http://schemas.openxmlformats.org/spreadsheetml/2006/main" count="417" uniqueCount="141">
  <si>
    <t>序号</t>
  </si>
  <si>
    <t>产品名称</t>
  </si>
  <si>
    <t>规格</t>
  </si>
  <si>
    <t>品牌</t>
  </si>
  <si>
    <t>单位</t>
  </si>
  <si>
    <t>数量</t>
  </si>
  <si>
    <t>单价</t>
  </si>
  <si>
    <t>总价</t>
  </si>
  <si>
    <t>混凝土塌落度仪</t>
  </si>
  <si>
    <t>四件套</t>
  </si>
  <si>
    <t>套</t>
  </si>
  <si>
    <t>砂子分析筛</t>
  </si>
  <si>
    <t>方孔筛Φ300mm（150µm,300µm,600µm,1.18m</t>
  </si>
  <si>
    <t>宝成</t>
  </si>
  <si>
    <t>方孔筛Φ200（150µm,300µm,600µm,1.18m</t>
  </si>
  <si>
    <t>量筒</t>
  </si>
  <si>
    <t>200ml</t>
  </si>
  <si>
    <t>北京</t>
  </si>
  <si>
    <t>个</t>
  </si>
  <si>
    <t>塑料烧杯</t>
  </si>
  <si>
    <t>1000ml</t>
  </si>
  <si>
    <t>江苏</t>
  </si>
  <si>
    <t>砂子堆积密度测定仪</t>
  </si>
  <si>
    <t>含容量筒</t>
  </si>
  <si>
    <t>华艺</t>
  </si>
  <si>
    <t>四孔插头</t>
  </si>
  <si>
    <t>25A</t>
  </si>
  <si>
    <t>公牛</t>
  </si>
  <si>
    <t>15A</t>
  </si>
  <si>
    <t>水泥胶砂试模</t>
  </si>
  <si>
    <t>40x40x160mm9(ABS加厚）</t>
  </si>
  <si>
    <t>路成</t>
  </si>
  <si>
    <t>混凝土抗压试模</t>
  </si>
  <si>
    <t>MHA15 （ABS加厚）</t>
  </si>
  <si>
    <t>环刀</t>
  </si>
  <si>
    <t>Φ61.8mm，高20mm</t>
  </si>
  <si>
    <t>圣都</t>
  </si>
  <si>
    <t>透水石</t>
  </si>
  <si>
    <t>Φ61.8mm，高10mm</t>
  </si>
  <si>
    <t>拓测</t>
  </si>
  <si>
    <t>Φ79.8mm，高10mm</t>
  </si>
  <si>
    <t>标准砂</t>
  </si>
  <si>
    <t>ISO;20.25kg/袋</t>
  </si>
  <si>
    <t>艾思欧</t>
  </si>
  <si>
    <t>袋</t>
  </si>
  <si>
    <t>砂</t>
  </si>
  <si>
    <t>干净河沙，级配好</t>
  </si>
  <si>
    <t>本地</t>
  </si>
  <si>
    <t>吨</t>
  </si>
  <si>
    <t>卵石</t>
  </si>
  <si>
    <t>干净，级配好</t>
  </si>
  <si>
    <t>水泥</t>
  </si>
  <si>
    <t>普通硅酸盐水泥（325）</t>
  </si>
  <si>
    <t>湘乡</t>
  </si>
  <si>
    <t>口罩</t>
  </si>
  <si>
    <t>防尘（一次性）</t>
  </si>
  <si>
    <t>恒亚</t>
  </si>
  <si>
    <t>抹布</t>
  </si>
  <si>
    <t>加厚</t>
  </si>
  <si>
    <t>洁丽雅</t>
  </si>
  <si>
    <t>块</t>
  </si>
  <si>
    <t>塑料桶</t>
  </si>
  <si>
    <t>大号</t>
  </si>
  <si>
    <t>洛民</t>
  </si>
  <si>
    <t>中号</t>
  </si>
  <si>
    <t>凡士林</t>
  </si>
  <si>
    <t>500g</t>
  </si>
  <si>
    <t>科密欧</t>
  </si>
  <si>
    <t>瓶</t>
  </si>
  <si>
    <t>螺纹钢筋</t>
  </si>
  <si>
    <t>Φ12  长度350cm</t>
  </si>
  <si>
    <t>涟钢</t>
  </si>
  <si>
    <t>根</t>
  </si>
  <si>
    <t>光圆钢筋</t>
  </si>
  <si>
    <t>土壤比重瓶</t>
  </si>
  <si>
    <t>100ml</t>
  </si>
  <si>
    <t>常州</t>
  </si>
  <si>
    <t>玻璃量筒</t>
  </si>
  <si>
    <t>博美</t>
  </si>
  <si>
    <t>排刷</t>
  </si>
  <si>
    <t>普通</t>
  </si>
  <si>
    <t>得力</t>
  </si>
  <si>
    <t>搪瓷方盘</t>
  </si>
  <si>
    <t>28x42</t>
  </si>
  <si>
    <t>灰桶</t>
  </si>
  <si>
    <t>调土刀</t>
  </si>
  <si>
    <t>把</t>
  </si>
  <si>
    <t>刮土刀</t>
  </si>
  <si>
    <t>不锈钢脸盆</t>
  </si>
  <si>
    <t>30cm</t>
  </si>
  <si>
    <t>仁达</t>
  </si>
  <si>
    <t>丙三醇（甘油）</t>
  </si>
  <si>
    <t>AR500ml</t>
  </si>
  <si>
    <t>湖南汇虹</t>
  </si>
  <si>
    <t>容量瓶</t>
  </si>
  <si>
    <t>500ml</t>
  </si>
  <si>
    <t>万用电炉</t>
  </si>
  <si>
    <t>2000w</t>
  </si>
  <si>
    <t>光明</t>
  </si>
  <si>
    <t>沥青标准针</t>
  </si>
  <si>
    <t>优质过检</t>
  </si>
  <si>
    <t>上海昌吉</t>
  </si>
  <si>
    <t>支</t>
  </si>
  <si>
    <t>沥青八字模</t>
  </si>
  <si>
    <t>铜（带底模）</t>
  </si>
  <si>
    <t>低碳钢拉伸试件</t>
  </si>
  <si>
    <r>
      <rPr>
        <sz val="11"/>
        <rFont val="宋体"/>
        <charset val="134"/>
      </rPr>
      <t>Φ</t>
    </r>
    <r>
      <rPr>
        <sz val="11"/>
        <rFont val="Calibri"/>
        <charset val="134"/>
      </rPr>
      <t>10mm*10d</t>
    </r>
  </si>
  <si>
    <t>先导</t>
  </si>
  <si>
    <t>铸铁拉伸试件</t>
  </si>
  <si>
    <t>低碳钢压缩试件</t>
  </si>
  <si>
    <r>
      <rPr>
        <sz val="11"/>
        <rFont val="宋体"/>
        <charset val="134"/>
      </rPr>
      <t>Φ</t>
    </r>
    <r>
      <rPr>
        <sz val="11"/>
        <rFont val="Calibri"/>
        <charset val="134"/>
      </rPr>
      <t>10mm*12mm</t>
    </r>
  </si>
  <si>
    <t>铸铁压缩试件</t>
  </si>
  <si>
    <t>低碳钢扭转试件</t>
  </si>
  <si>
    <r>
      <rPr>
        <sz val="11"/>
        <rFont val="宋体"/>
        <charset val="134"/>
      </rPr>
      <t>Φ</t>
    </r>
    <r>
      <rPr>
        <sz val="11"/>
        <rFont val="Calibri"/>
        <charset val="134"/>
      </rPr>
      <t>10mm</t>
    </r>
  </si>
  <si>
    <t>铸铁扭转试件</t>
  </si>
  <si>
    <t>应变片</t>
  </si>
  <si>
    <t>DX120-3</t>
  </si>
  <si>
    <t>黄岩</t>
  </si>
  <si>
    <t>片</t>
  </si>
  <si>
    <t>土壤收缩仪</t>
  </si>
  <si>
    <t>ss-1</t>
  </si>
  <si>
    <t>利晟</t>
  </si>
  <si>
    <t>土壤膨胀仪</t>
  </si>
  <si>
    <t>wz-2</t>
  </si>
  <si>
    <t>乳胶膜（三轴试验）</t>
  </si>
  <si>
    <t>Φ39.1mm*160mm长*0.5厚</t>
  </si>
  <si>
    <t>50ml</t>
  </si>
  <si>
    <t>土壤密度计</t>
  </si>
  <si>
    <t>TM85型</t>
  </si>
  <si>
    <t>土壤搅拌器</t>
  </si>
  <si>
    <t>Φ50*450mm</t>
  </si>
  <si>
    <t>中建精密</t>
  </si>
  <si>
    <t>Φ39.1mm</t>
  </si>
  <si>
    <t>锡仪</t>
  </si>
  <si>
    <r>
      <rPr>
        <sz val="9"/>
        <color rgb="FF000000"/>
        <rFont val="宋体"/>
        <charset val="134"/>
      </rPr>
      <t>方孔筛Φ300mm</t>
    </r>
    <r>
      <rPr>
        <sz val="9"/>
        <color theme="1"/>
        <rFont val="宋体"/>
        <charset val="134"/>
      </rPr>
      <t>（150µm,300µm,600µm,1.18m</t>
    </r>
  </si>
  <si>
    <t>m,2.36mm,4.75mm,9.50mm）</t>
  </si>
  <si>
    <r>
      <rPr>
        <sz val="9"/>
        <color theme="1"/>
        <rFont val="宋体"/>
        <charset val="134"/>
      </rPr>
      <t>方孔筛</t>
    </r>
    <r>
      <rPr>
        <sz val="9"/>
        <color rgb="FF000000"/>
        <rFont val="宋体"/>
        <charset val="134"/>
      </rPr>
      <t>Φ200mm</t>
    </r>
    <r>
      <rPr>
        <sz val="9"/>
        <color theme="1"/>
        <rFont val="宋体"/>
        <charset val="134"/>
      </rPr>
      <t>（150µm,300µm,600µm,1.18m</t>
    </r>
  </si>
  <si>
    <r>
      <rPr>
        <sz val="10.5"/>
        <color rgb="FF000000"/>
        <rFont val="宋体"/>
        <charset val="134"/>
      </rPr>
      <t xml:space="preserve">Φ12 </t>
    </r>
    <r>
      <rPr>
        <sz val="10.5"/>
        <color rgb="FF000000"/>
        <rFont val="宋体"/>
        <charset val="134"/>
      </rPr>
      <t xml:space="preserve"> </t>
    </r>
    <r>
      <rPr>
        <sz val="10.5"/>
        <color rgb="FF000000"/>
        <rFont val="宋体"/>
        <charset val="134"/>
      </rPr>
      <t>长度350cm</t>
    </r>
  </si>
  <si>
    <r>
      <rPr>
        <sz val="10.5"/>
        <color theme="1"/>
        <rFont val="宋体"/>
        <charset val="134"/>
      </rPr>
      <t>Φ</t>
    </r>
    <r>
      <rPr>
        <sz val="10.5"/>
        <color theme="1"/>
        <rFont val="宋体"/>
        <charset val="134"/>
      </rPr>
      <t>10mm*10d</t>
    </r>
  </si>
  <si>
    <r>
      <rPr>
        <sz val="10.5"/>
        <color theme="1"/>
        <rFont val="宋体"/>
        <charset val="134"/>
      </rPr>
      <t>Φ</t>
    </r>
    <r>
      <rPr>
        <sz val="10.5"/>
        <color theme="1"/>
        <rFont val="宋体"/>
        <charset val="134"/>
      </rPr>
      <t>10mm*12mm</t>
    </r>
  </si>
  <si>
    <r>
      <rPr>
        <sz val="10.5"/>
        <color theme="1"/>
        <rFont val="宋体"/>
        <charset val="134"/>
      </rPr>
      <t>Φ</t>
    </r>
    <r>
      <rPr>
        <sz val="10.5"/>
        <color theme="1"/>
        <rFont val="宋体"/>
        <charset val="134"/>
      </rPr>
      <t>10mm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</si>
</sst>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10.5"/>
      <color rgb="FF000000"/>
      <name val="宋体"/>
      <charset val="134"/>
    </font>
    <font>
      <sz val="10.5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" borderId="5" applyNumberFormat="0" applyAlignment="0" applyProtection="0">
      <alignment vertical="center"/>
    </xf>
    <xf numFmtId="0" fontId="25" fillId="2" borderId="6" applyNumberFormat="0" applyAlignment="0" applyProtection="0">
      <alignment vertical="center"/>
    </xf>
    <xf numFmtId="0" fontId="26" fillId="28" borderId="12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0" xfId="0" applyFo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justify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4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"/>
  <sheetViews>
    <sheetView tabSelected="1" workbookViewId="0">
      <selection activeCell="G53" sqref="G53"/>
    </sheetView>
  </sheetViews>
  <sheetFormatPr defaultColWidth="9" defaultRowHeight="13.5" outlineLevelCol="7"/>
  <cols>
    <col min="1" max="1" width="6.5" style="11" customWidth="1"/>
    <col min="2" max="2" width="20.5" style="11" customWidth="1"/>
    <col min="3" max="3" width="17.125" style="11" customWidth="1"/>
    <col min="4" max="16384" width="9" style="11"/>
  </cols>
  <sheetData>
    <row r="1" ht="39" customHeight="1" spans="1:8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</row>
    <row r="2" spans="1:8">
      <c r="A2" s="13">
        <v>1</v>
      </c>
      <c r="B2" s="14" t="s">
        <v>8</v>
      </c>
      <c r="C2" s="14" t="s">
        <v>9</v>
      </c>
      <c r="D2" s="14"/>
      <c r="E2" s="14" t="s">
        <v>10</v>
      </c>
      <c r="F2" s="14">
        <v>6</v>
      </c>
      <c r="G2" s="14">
        <v>190</v>
      </c>
      <c r="H2" s="14">
        <f t="shared" ref="H2:H14" si="0">SUM(F2*G2)</f>
        <v>1140</v>
      </c>
    </row>
    <row r="3" ht="54" spans="1:8">
      <c r="A3" s="13">
        <v>2</v>
      </c>
      <c r="B3" s="14" t="s">
        <v>11</v>
      </c>
      <c r="C3" s="15" t="s">
        <v>12</v>
      </c>
      <c r="D3" s="14" t="s">
        <v>13</v>
      </c>
      <c r="E3" s="14" t="s">
        <v>10</v>
      </c>
      <c r="F3" s="14">
        <v>4</v>
      </c>
      <c r="G3" s="14">
        <v>320</v>
      </c>
      <c r="H3" s="14">
        <f t="shared" ref="H3:H4" si="1">SUM(F3*G3)</f>
        <v>1280</v>
      </c>
    </row>
    <row r="4" ht="54" spans="1:8">
      <c r="A4" s="13">
        <v>3</v>
      </c>
      <c r="B4" s="14" t="s">
        <v>11</v>
      </c>
      <c r="C4" s="15" t="s">
        <v>14</v>
      </c>
      <c r="D4" s="14" t="s">
        <v>13</v>
      </c>
      <c r="E4" s="14" t="s">
        <v>10</v>
      </c>
      <c r="F4" s="14">
        <v>4</v>
      </c>
      <c r="G4" s="14">
        <v>240</v>
      </c>
      <c r="H4" s="14">
        <f t="shared" si="1"/>
        <v>960</v>
      </c>
    </row>
    <row r="5" spans="1:8">
      <c r="A5" s="13">
        <v>4</v>
      </c>
      <c r="B5" s="14" t="s">
        <v>15</v>
      </c>
      <c r="C5" s="14" t="s">
        <v>16</v>
      </c>
      <c r="D5" s="14" t="s">
        <v>17</v>
      </c>
      <c r="E5" s="14" t="s">
        <v>18</v>
      </c>
      <c r="F5" s="14">
        <v>10</v>
      </c>
      <c r="G5" s="14">
        <v>12</v>
      </c>
      <c r="H5" s="14">
        <f t="shared" si="0"/>
        <v>120</v>
      </c>
    </row>
    <row r="6" spans="1:8">
      <c r="A6" s="13">
        <v>5</v>
      </c>
      <c r="B6" s="14" t="s">
        <v>19</v>
      </c>
      <c r="C6" s="14" t="s">
        <v>20</v>
      </c>
      <c r="D6" s="14" t="s">
        <v>21</v>
      </c>
      <c r="E6" s="14" t="s">
        <v>18</v>
      </c>
      <c r="F6" s="14">
        <v>20</v>
      </c>
      <c r="G6" s="14">
        <v>10</v>
      </c>
      <c r="H6" s="14">
        <f t="shared" si="0"/>
        <v>200</v>
      </c>
    </row>
    <row r="7" spans="1:8">
      <c r="A7" s="13">
        <v>6</v>
      </c>
      <c r="B7" s="14" t="s">
        <v>22</v>
      </c>
      <c r="C7" s="14" t="s">
        <v>23</v>
      </c>
      <c r="D7" s="14" t="s">
        <v>24</v>
      </c>
      <c r="E7" s="14" t="s">
        <v>10</v>
      </c>
      <c r="F7" s="14">
        <v>6</v>
      </c>
      <c r="G7" s="14">
        <v>120</v>
      </c>
      <c r="H7" s="14">
        <f t="shared" si="0"/>
        <v>720</v>
      </c>
    </row>
    <row r="8" spans="1:8">
      <c r="A8" s="13">
        <v>7</v>
      </c>
      <c r="B8" s="14" t="s">
        <v>25</v>
      </c>
      <c r="C8" s="14" t="s">
        <v>26</v>
      </c>
      <c r="D8" s="14" t="s">
        <v>27</v>
      </c>
      <c r="E8" s="14" t="s">
        <v>18</v>
      </c>
      <c r="F8" s="14">
        <v>20</v>
      </c>
      <c r="G8" s="14">
        <v>15</v>
      </c>
      <c r="H8" s="14">
        <f t="shared" si="0"/>
        <v>300</v>
      </c>
    </row>
    <row r="9" spans="1:8">
      <c r="A9" s="13">
        <v>8</v>
      </c>
      <c r="B9" s="14" t="s">
        <v>25</v>
      </c>
      <c r="C9" s="14" t="s">
        <v>28</v>
      </c>
      <c r="D9" s="14" t="s">
        <v>27</v>
      </c>
      <c r="E9" s="14" t="s">
        <v>18</v>
      </c>
      <c r="F9" s="14">
        <v>20</v>
      </c>
      <c r="G9" s="14">
        <v>13</v>
      </c>
      <c r="H9" s="14">
        <f t="shared" si="0"/>
        <v>260</v>
      </c>
    </row>
    <row r="10" ht="27" spans="1:8">
      <c r="A10" s="13">
        <v>9</v>
      </c>
      <c r="B10" s="14" t="s">
        <v>29</v>
      </c>
      <c r="C10" s="14" t="s">
        <v>30</v>
      </c>
      <c r="D10" s="14" t="s">
        <v>31</v>
      </c>
      <c r="E10" s="14" t="s">
        <v>18</v>
      </c>
      <c r="F10" s="14">
        <v>50</v>
      </c>
      <c r="G10" s="14">
        <v>80</v>
      </c>
      <c r="H10" s="14">
        <f t="shared" ref="H10:H11" si="2">SUM(F10*G10)</f>
        <v>4000</v>
      </c>
    </row>
    <row r="11" customHeight="1" spans="1:8">
      <c r="A11" s="13">
        <v>10</v>
      </c>
      <c r="B11" s="14" t="s">
        <v>32</v>
      </c>
      <c r="C11" s="14" t="s">
        <v>33</v>
      </c>
      <c r="D11" s="14" t="s">
        <v>31</v>
      </c>
      <c r="E11" s="14" t="s">
        <v>18</v>
      </c>
      <c r="F11" s="14">
        <v>50</v>
      </c>
      <c r="G11" s="14">
        <v>35</v>
      </c>
      <c r="H11" s="14">
        <f t="shared" si="2"/>
        <v>1750</v>
      </c>
    </row>
    <row r="12" spans="1:8">
      <c r="A12" s="13">
        <v>11</v>
      </c>
      <c r="B12" s="14" t="s">
        <v>34</v>
      </c>
      <c r="C12" s="14" t="s">
        <v>35</v>
      </c>
      <c r="D12" s="14" t="s">
        <v>36</v>
      </c>
      <c r="E12" s="14" t="s">
        <v>18</v>
      </c>
      <c r="F12" s="14">
        <v>100</v>
      </c>
      <c r="G12" s="14">
        <v>25</v>
      </c>
      <c r="H12" s="14">
        <f t="shared" si="0"/>
        <v>2500</v>
      </c>
    </row>
    <row r="13" spans="1:8">
      <c r="A13" s="13">
        <v>12</v>
      </c>
      <c r="B13" s="14" t="s">
        <v>37</v>
      </c>
      <c r="C13" s="14" t="s">
        <v>38</v>
      </c>
      <c r="D13" s="14" t="s">
        <v>39</v>
      </c>
      <c r="E13" s="14" t="s">
        <v>18</v>
      </c>
      <c r="F13" s="14">
        <v>50</v>
      </c>
      <c r="G13" s="14">
        <v>10</v>
      </c>
      <c r="H13" s="14">
        <f t="shared" si="0"/>
        <v>500</v>
      </c>
    </row>
    <row r="14" spans="1:8">
      <c r="A14" s="13">
        <v>13</v>
      </c>
      <c r="B14" s="14" t="s">
        <v>37</v>
      </c>
      <c r="C14" s="14" t="s">
        <v>40</v>
      </c>
      <c r="D14" s="14" t="s">
        <v>39</v>
      </c>
      <c r="E14" s="14" t="s">
        <v>18</v>
      </c>
      <c r="F14" s="14">
        <v>50</v>
      </c>
      <c r="G14" s="14">
        <v>12</v>
      </c>
      <c r="H14" s="14">
        <f t="shared" si="0"/>
        <v>600</v>
      </c>
    </row>
    <row r="15" spans="1:8">
      <c r="A15" s="13">
        <v>14</v>
      </c>
      <c r="B15" s="14" t="s">
        <v>41</v>
      </c>
      <c r="C15" s="14" t="s">
        <v>42</v>
      </c>
      <c r="D15" s="16" t="s">
        <v>43</v>
      </c>
      <c r="E15" s="14" t="s">
        <v>44</v>
      </c>
      <c r="F15" s="14">
        <v>5</v>
      </c>
      <c r="G15" s="14">
        <v>200</v>
      </c>
      <c r="H15" s="14">
        <f t="shared" ref="H15:H32" si="3">SUM(F15*G15)</f>
        <v>1000</v>
      </c>
    </row>
    <row r="16" spans="1:8">
      <c r="A16" s="13">
        <v>15</v>
      </c>
      <c r="B16" s="14" t="s">
        <v>45</v>
      </c>
      <c r="C16" s="14" t="s">
        <v>46</v>
      </c>
      <c r="D16" s="16" t="s">
        <v>47</v>
      </c>
      <c r="E16" s="14" t="s">
        <v>48</v>
      </c>
      <c r="F16" s="14">
        <v>10</v>
      </c>
      <c r="G16" s="14">
        <v>280</v>
      </c>
      <c r="H16" s="14">
        <f t="shared" si="3"/>
        <v>2800</v>
      </c>
    </row>
    <row r="17" spans="1:8">
      <c r="A17" s="13">
        <v>16</v>
      </c>
      <c r="B17" s="14" t="s">
        <v>49</v>
      </c>
      <c r="C17" s="14" t="s">
        <v>50</v>
      </c>
      <c r="D17" s="16" t="s">
        <v>47</v>
      </c>
      <c r="E17" s="14" t="s">
        <v>48</v>
      </c>
      <c r="F17" s="14">
        <v>10</v>
      </c>
      <c r="G17" s="14">
        <v>300</v>
      </c>
      <c r="H17" s="14">
        <f t="shared" si="3"/>
        <v>3000</v>
      </c>
    </row>
    <row r="18" ht="27" spans="1:8">
      <c r="A18" s="13">
        <v>17</v>
      </c>
      <c r="B18" s="14" t="s">
        <v>51</v>
      </c>
      <c r="C18" s="14" t="s">
        <v>52</v>
      </c>
      <c r="D18" s="16" t="s">
        <v>53</v>
      </c>
      <c r="E18" s="14" t="s">
        <v>48</v>
      </c>
      <c r="F18" s="14">
        <v>2</v>
      </c>
      <c r="G18" s="14">
        <v>600</v>
      </c>
      <c r="H18" s="14">
        <f t="shared" si="3"/>
        <v>1200</v>
      </c>
    </row>
    <row r="19" spans="1:8">
      <c r="A19" s="13">
        <v>18</v>
      </c>
      <c r="B19" s="14" t="s">
        <v>54</v>
      </c>
      <c r="C19" s="14" t="s">
        <v>55</v>
      </c>
      <c r="D19" s="14" t="s">
        <v>56</v>
      </c>
      <c r="E19" s="14" t="s">
        <v>18</v>
      </c>
      <c r="F19" s="14">
        <v>200</v>
      </c>
      <c r="G19" s="14">
        <v>1</v>
      </c>
      <c r="H19" s="14">
        <f t="shared" si="3"/>
        <v>200</v>
      </c>
    </row>
    <row r="20" spans="1:8">
      <c r="A20" s="13">
        <v>19</v>
      </c>
      <c r="B20" s="14" t="s">
        <v>57</v>
      </c>
      <c r="C20" s="14" t="s">
        <v>58</v>
      </c>
      <c r="D20" s="14" t="s">
        <v>59</v>
      </c>
      <c r="E20" s="14" t="s">
        <v>60</v>
      </c>
      <c r="F20" s="14">
        <v>100</v>
      </c>
      <c r="G20" s="14">
        <v>4</v>
      </c>
      <c r="H20" s="14">
        <f t="shared" si="3"/>
        <v>400</v>
      </c>
    </row>
    <row r="21" spans="1:8">
      <c r="A21" s="13">
        <v>20</v>
      </c>
      <c r="B21" s="14" t="s">
        <v>61</v>
      </c>
      <c r="C21" s="14" t="s">
        <v>62</v>
      </c>
      <c r="D21" s="14" t="s">
        <v>63</v>
      </c>
      <c r="E21" s="14" t="s">
        <v>18</v>
      </c>
      <c r="F21" s="14">
        <v>5</v>
      </c>
      <c r="G21" s="14">
        <v>68</v>
      </c>
      <c r="H21" s="14">
        <f t="shared" si="3"/>
        <v>340</v>
      </c>
    </row>
    <row r="22" spans="1:8">
      <c r="A22" s="13">
        <v>21</v>
      </c>
      <c r="B22" s="14" t="s">
        <v>61</v>
      </c>
      <c r="C22" s="14" t="s">
        <v>64</v>
      </c>
      <c r="D22" s="14" t="s">
        <v>63</v>
      </c>
      <c r="E22" s="14" t="s">
        <v>18</v>
      </c>
      <c r="F22" s="14">
        <v>8</v>
      </c>
      <c r="G22" s="14">
        <v>38</v>
      </c>
      <c r="H22" s="14">
        <f t="shared" si="3"/>
        <v>304</v>
      </c>
    </row>
    <row r="23" ht="15" customHeight="1" spans="1:8">
      <c r="A23" s="13">
        <v>22</v>
      </c>
      <c r="B23" s="14" t="s">
        <v>65</v>
      </c>
      <c r="C23" s="17" t="s">
        <v>66</v>
      </c>
      <c r="D23" s="14" t="s">
        <v>67</v>
      </c>
      <c r="E23" s="14" t="s">
        <v>68</v>
      </c>
      <c r="F23" s="14">
        <v>5</v>
      </c>
      <c r="G23" s="14">
        <v>28</v>
      </c>
      <c r="H23" s="14">
        <f t="shared" si="3"/>
        <v>140</v>
      </c>
    </row>
    <row r="24" ht="25.5" customHeight="1" spans="1:8">
      <c r="A24" s="13">
        <v>23</v>
      </c>
      <c r="B24" s="14" t="s">
        <v>69</v>
      </c>
      <c r="C24" s="14" t="s">
        <v>70</v>
      </c>
      <c r="D24" s="14" t="s">
        <v>71</v>
      </c>
      <c r="E24" s="14" t="s">
        <v>72</v>
      </c>
      <c r="F24" s="14">
        <v>200</v>
      </c>
      <c r="G24" s="14">
        <v>5</v>
      </c>
      <c r="H24" s="14">
        <f t="shared" si="3"/>
        <v>1000</v>
      </c>
    </row>
    <row r="25" spans="1:8">
      <c r="A25" s="13">
        <v>24</v>
      </c>
      <c r="B25" s="14" t="s">
        <v>73</v>
      </c>
      <c r="C25" s="14" t="s">
        <v>70</v>
      </c>
      <c r="D25" s="14" t="s">
        <v>71</v>
      </c>
      <c r="E25" s="14" t="s">
        <v>72</v>
      </c>
      <c r="F25" s="14">
        <v>200</v>
      </c>
      <c r="G25" s="14">
        <v>5</v>
      </c>
      <c r="H25" s="14">
        <f t="shared" si="3"/>
        <v>1000</v>
      </c>
    </row>
    <row r="26" spans="1:8">
      <c r="A26" s="13">
        <v>25</v>
      </c>
      <c r="B26" s="16" t="s">
        <v>74</v>
      </c>
      <c r="C26" s="16" t="s">
        <v>75</v>
      </c>
      <c r="D26" s="16" t="s">
        <v>76</v>
      </c>
      <c r="E26" s="16" t="s">
        <v>18</v>
      </c>
      <c r="F26" s="16">
        <v>30</v>
      </c>
      <c r="G26" s="18">
        <v>28</v>
      </c>
      <c r="H26" s="18">
        <f t="shared" si="3"/>
        <v>840</v>
      </c>
    </row>
    <row r="27" spans="1:8">
      <c r="A27" s="13">
        <v>26</v>
      </c>
      <c r="B27" s="16" t="s">
        <v>77</v>
      </c>
      <c r="C27" s="16" t="s">
        <v>20</v>
      </c>
      <c r="D27" s="16" t="s">
        <v>78</v>
      </c>
      <c r="E27" s="16" t="s">
        <v>18</v>
      </c>
      <c r="F27" s="16">
        <v>30</v>
      </c>
      <c r="G27" s="18">
        <v>18</v>
      </c>
      <c r="H27" s="18">
        <f t="shared" si="3"/>
        <v>540</v>
      </c>
    </row>
    <row r="28" spans="1:8">
      <c r="A28" s="13">
        <v>27</v>
      </c>
      <c r="B28" s="18" t="s">
        <v>79</v>
      </c>
      <c r="C28" s="18" t="s">
        <v>80</v>
      </c>
      <c r="D28" s="18" t="s">
        <v>81</v>
      </c>
      <c r="E28" s="18" t="s">
        <v>18</v>
      </c>
      <c r="F28" s="14">
        <v>30</v>
      </c>
      <c r="G28" s="18">
        <v>5</v>
      </c>
      <c r="H28" s="18">
        <f t="shared" si="3"/>
        <v>150</v>
      </c>
    </row>
    <row r="29" spans="1:8">
      <c r="A29" s="13">
        <v>28</v>
      </c>
      <c r="B29" s="18" t="s">
        <v>82</v>
      </c>
      <c r="C29" s="18" t="s">
        <v>83</v>
      </c>
      <c r="D29" s="18" t="s">
        <v>81</v>
      </c>
      <c r="E29" s="18" t="s">
        <v>18</v>
      </c>
      <c r="F29" s="14">
        <v>15</v>
      </c>
      <c r="G29" s="18">
        <v>28</v>
      </c>
      <c r="H29" s="18">
        <f t="shared" si="3"/>
        <v>420</v>
      </c>
    </row>
    <row r="30" spans="1:8">
      <c r="A30" s="13">
        <v>29</v>
      </c>
      <c r="B30" s="18" t="s">
        <v>84</v>
      </c>
      <c r="C30" s="18" t="s">
        <v>62</v>
      </c>
      <c r="D30" s="18" t="s">
        <v>47</v>
      </c>
      <c r="E30" s="18" t="s">
        <v>18</v>
      </c>
      <c r="F30" s="14">
        <v>20</v>
      </c>
      <c r="G30" s="18">
        <v>10</v>
      </c>
      <c r="H30" s="18">
        <f t="shared" si="3"/>
        <v>200</v>
      </c>
    </row>
    <row r="31" spans="1:8">
      <c r="A31" s="13">
        <v>30</v>
      </c>
      <c r="B31" s="18" t="s">
        <v>85</v>
      </c>
      <c r="C31" s="18" t="s">
        <v>64</v>
      </c>
      <c r="D31" s="18" t="s">
        <v>36</v>
      </c>
      <c r="E31" s="18" t="s">
        <v>86</v>
      </c>
      <c r="F31" s="14">
        <v>50</v>
      </c>
      <c r="G31" s="18">
        <v>10</v>
      </c>
      <c r="H31" s="18">
        <f t="shared" si="3"/>
        <v>500</v>
      </c>
    </row>
    <row r="32" spans="1:8">
      <c r="A32" s="13">
        <v>31</v>
      </c>
      <c r="B32" s="14" t="s">
        <v>87</v>
      </c>
      <c r="C32" s="14" t="s">
        <v>64</v>
      </c>
      <c r="D32" s="18" t="s">
        <v>36</v>
      </c>
      <c r="E32" s="14" t="s">
        <v>86</v>
      </c>
      <c r="F32" s="14">
        <v>50</v>
      </c>
      <c r="G32" s="14">
        <v>9</v>
      </c>
      <c r="H32" s="14">
        <f t="shared" si="3"/>
        <v>450</v>
      </c>
    </row>
    <row r="33" spans="1:8">
      <c r="A33" s="13">
        <v>32</v>
      </c>
      <c r="B33" s="14" t="s">
        <v>88</v>
      </c>
      <c r="C33" s="14" t="s">
        <v>89</v>
      </c>
      <c r="D33" s="14" t="s">
        <v>90</v>
      </c>
      <c r="E33" s="14" t="s">
        <v>18</v>
      </c>
      <c r="F33" s="14">
        <v>10</v>
      </c>
      <c r="G33" s="14">
        <v>20</v>
      </c>
      <c r="H33" s="14">
        <f t="shared" ref="H33:H38" si="4">SUM(F33*G33)</f>
        <v>200</v>
      </c>
    </row>
    <row r="34" spans="1:8">
      <c r="A34" s="13">
        <v>33</v>
      </c>
      <c r="B34" s="18" t="s">
        <v>91</v>
      </c>
      <c r="C34" s="18" t="s">
        <v>92</v>
      </c>
      <c r="D34" s="18" t="s">
        <v>93</v>
      </c>
      <c r="E34" s="18" t="s">
        <v>68</v>
      </c>
      <c r="F34" s="14">
        <v>10</v>
      </c>
      <c r="G34" s="18">
        <v>20</v>
      </c>
      <c r="H34" s="18">
        <f t="shared" si="4"/>
        <v>200</v>
      </c>
    </row>
    <row r="35" spans="1:8">
      <c r="A35" s="13">
        <v>34</v>
      </c>
      <c r="B35" s="18" t="s">
        <v>94</v>
      </c>
      <c r="C35" s="18" t="s">
        <v>95</v>
      </c>
      <c r="D35" s="18" t="s">
        <v>78</v>
      </c>
      <c r="E35" s="18" t="s">
        <v>18</v>
      </c>
      <c r="F35" s="14">
        <v>20</v>
      </c>
      <c r="G35" s="18">
        <v>12</v>
      </c>
      <c r="H35" s="18">
        <f t="shared" si="4"/>
        <v>240</v>
      </c>
    </row>
    <row r="36" spans="1:8">
      <c r="A36" s="13">
        <v>35</v>
      </c>
      <c r="B36" s="18" t="s">
        <v>96</v>
      </c>
      <c r="C36" s="18" t="s">
        <v>97</v>
      </c>
      <c r="D36" s="18" t="s">
        <v>98</v>
      </c>
      <c r="E36" s="18" t="s">
        <v>18</v>
      </c>
      <c r="F36" s="14">
        <v>2</v>
      </c>
      <c r="G36" s="18">
        <v>100</v>
      </c>
      <c r="H36" s="18">
        <f t="shared" si="4"/>
        <v>200</v>
      </c>
    </row>
    <row r="37" spans="1:8">
      <c r="A37" s="13">
        <v>36</v>
      </c>
      <c r="B37" s="18" t="s">
        <v>99</v>
      </c>
      <c r="C37" s="18" t="s">
        <v>100</v>
      </c>
      <c r="D37" s="18" t="s">
        <v>101</v>
      </c>
      <c r="E37" s="18" t="s">
        <v>102</v>
      </c>
      <c r="F37" s="14">
        <v>10</v>
      </c>
      <c r="G37" s="18">
        <v>60</v>
      </c>
      <c r="H37" s="18">
        <f t="shared" si="4"/>
        <v>600</v>
      </c>
    </row>
    <row r="38" spans="1:8">
      <c r="A38" s="13">
        <v>37</v>
      </c>
      <c r="B38" s="18" t="s">
        <v>103</v>
      </c>
      <c r="C38" s="18" t="s">
        <v>104</v>
      </c>
      <c r="D38" s="18" t="s">
        <v>21</v>
      </c>
      <c r="E38" s="18" t="s">
        <v>18</v>
      </c>
      <c r="F38" s="14">
        <v>10</v>
      </c>
      <c r="G38" s="18">
        <v>200</v>
      </c>
      <c r="H38" s="18">
        <f t="shared" si="4"/>
        <v>2000</v>
      </c>
    </row>
    <row r="39" ht="15" spans="1:8">
      <c r="A39" s="13">
        <v>38</v>
      </c>
      <c r="B39" s="18" t="s">
        <v>105</v>
      </c>
      <c r="C39" s="18" t="s">
        <v>106</v>
      </c>
      <c r="D39" s="18" t="s">
        <v>107</v>
      </c>
      <c r="E39" s="18" t="s">
        <v>72</v>
      </c>
      <c r="F39" s="14">
        <v>350</v>
      </c>
      <c r="G39" s="18">
        <v>17</v>
      </c>
      <c r="H39" s="18">
        <f t="shared" ref="H39:H52" si="5">SUM(F39*G39)</f>
        <v>5950</v>
      </c>
    </row>
    <row r="40" ht="15" spans="1:8">
      <c r="A40" s="13">
        <v>39</v>
      </c>
      <c r="B40" s="18" t="s">
        <v>108</v>
      </c>
      <c r="C40" s="18" t="s">
        <v>106</v>
      </c>
      <c r="D40" s="18" t="s">
        <v>107</v>
      </c>
      <c r="E40" s="18" t="s">
        <v>72</v>
      </c>
      <c r="F40" s="14">
        <v>350</v>
      </c>
      <c r="G40" s="18">
        <v>18</v>
      </c>
      <c r="H40" s="18">
        <f t="shared" si="5"/>
        <v>6300</v>
      </c>
    </row>
    <row r="41" ht="15" spans="1:8">
      <c r="A41" s="13">
        <v>40</v>
      </c>
      <c r="B41" s="18" t="s">
        <v>109</v>
      </c>
      <c r="C41" s="18" t="s">
        <v>110</v>
      </c>
      <c r="D41" s="18" t="s">
        <v>107</v>
      </c>
      <c r="E41" s="18" t="s">
        <v>72</v>
      </c>
      <c r="F41" s="14">
        <v>350</v>
      </c>
      <c r="G41" s="18">
        <v>7</v>
      </c>
      <c r="H41" s="18">
        <f t="shared" si="5"/>
        <v>2450</v>
      </c>
    </row>
    <row r="42" ht="15" spans="1:8">
      <c r="A42" s="13">
        <v>41</v>
      </c>
      <c r="B42" s="18" t="s">
        <v>111</v>
      </c>
      <c r="C42" s="18" t="s">
        <v>110</v>
      </c>
      <c r="D42" s="18" t="s">
        <v>107</v>
      </c>
      <c r="E42" s="18" t="s">
        <v>72</v>
      </c>
      <c r="F42" s="14">
        <v>350</v>
      </c>
      <c r="G42" s="18">
        <v>7</v>
      </c>
      <c r="H42" s="18">
        <f t="shared" si="5"/>
        <v>2450</v>
      </c>
    </row>
    <row r="43" ht="15" spans="1:8">
      <c r="A43" s="13">
        <v>42</v>
      </c>
      <c r="B43" s="18" t="s">
        <v>112</v>
      </c>
      <c r="C43" s="18" t="s">
        <v>113</v>
      </c>
      <c r="D43" s="18" t="s">
        <v>107</v>
      </c>
      <c r="E43" s="18" t="s">
        <v>72</v>
      </c>
      <c r="F43" s="14">
        <v>350</v>
      </c>
      <c r="G43" s="18">
        <v>17</v>
      </c>
      <c r="H43" s="18">
        <f t="shared" si="5"/>
        <v>5950</v>
      </c>
    </row>
    <row r="44" ht="15" spans="1:8">
      <c r="A44" s="13">
        <v>43</v>
      </c>
      <c r="B44" s="18" t="s">
        <v>114</v>
      </c>
      <c r="C44" s="18" t="s">
        <v>113</v>
      </c>
      <c r="D44" s="18" t="s">
        <v>107</v>
      </c>
      <c r="E44" s="18" t="s">
        <v>72</v>
      </c>
      <c r="F44" s="14">
        <v>350</v>
      </c>
      <c r="G44" s="18">
        <v>18</v>
      </c>
      <c r="H44" s="18">
        <f t="shared" si="5"/>
        <v>6300</v>
      </c>
    </row>
    <row r="45" spans="1:8">
      <c r="A45" s="13">
        <v>44</v>
      </c>
      <c r="B45" s="18" t="s">
        <v>115</v>
      </c>
      <c r="C45" s="18" t="s">
        <v>116</v>
      </c>
      <c r="D45" s="18" t="s">
        <v>117</v>
      </c>
      <c r="E45" s="18" t="s">
        <v>118</v>
      </c>
      <c r="F45" s="14">
        <v>400</v>
      </c>
      <c r="G45" s="18">
        <v>3.5</v>
      </c>
      <c r="H45" s="18">
        <f t="shared" si="5"/>
        <v>1400</v>
      </c>
    </row>
    <row r="46" spans="1:8">
      <c r="A46" s="13">
        <v>45</v>
      </c>
      <c r="B46" s="16" t="s">
        <v>119</v>
      </c>
      <c r="C46" s="16" t="s">
        <v>120</v>
      </c>
      <c r="D46" s="16" t="s">
        <v>121</v>
      </c>
      <c r="E46" s="16" t="s">
        <v>18</v>
      </c>
      <c r="F46" s="16">
        <v>1</v>
      </c>
      <c r="G46" s="18">
        <v>350</v>
      </c>
      <c r="H46" s="18">
        <f t="shared" si="5"/>
        <v>350</v>
      </c>
    </row>
    <row r="47" spans="1:8">
      <c r="A47" s="13">
        <v>46</v>
      </c>
      <c r="B47" s="16" t="s">
        <v>122</v>
      </c>
      <c r="C47" s="16" t="s">
        <v>123</v>
      </c>
      <c r="D47" s="16" t="s">
        <v>121</v>
      </c>
      <c r="E47" s="16" t="s">
        <v>18</v>
      </c>
      <c r="F47" s="16">
        <v>1</v>
      </c>
      <c r="G47" s="18">
        <v>540</v>
      </c>
      <c r="H47" s="18">
        <f t="shared" si="5"/>
        <v>540</v>
      </c>
    </row>
    <row r="48" ht="27" spans="1:8">
      <c r="A48" s="13">
        <v>47</v>
      </c>
      <c r="B48" s="16" t="s">
        <v>124</v>
      </c>
      <c r="C48" s="16" t="s">
        <v>125</v>
      </c>
      <c r="D48" s="16" t="s">
        <v>39</v>
      </c>
      <c r="E48" s="16" t="s">
        <v>18</v>
      </c>
      <c r="F48" s="16">
        <v>200</v>
      </c>
      <c r="G48" s="18">
        <v>4.5</v>
      </c>
      <c r="H48" s="18">
        <f t="shared" si="5"/>
        <v>900</v>
      </c>
    </row>
    <row r="49" spans="1:8">
      <c r="A49" s="13">
        <v>48</v>
      </c>
      <c r="B49" s="16" t="s">
        <v>74</v>
      </c>
      <c r="C49" s="16" t="s">
        <v>126</v>
      </c>
      <c r="D49" s="16" t="s">
        <v>76</v>
      </c>
      <c r="E49" s="16" t="s">
        <v>18</v>
      </c>
      <c r="F49" s="16">
        <v>20</v>
      </c>
      <c r="G49" s="18">
        <v>18</v>
      </c>
      <c r="H49" s="18">
        <f t="shared" si="5"/>
        <v>360</v>
      </c>
    </row>
    <row r="50" spans="1:8">
      <c r="A50" s="13">
        <v>49</v>
      </c>
      <c r="B50" s="16" t="s">
        <v>127</v>
      </c>
      <c r="C50" s="16" t="s">
        <v>128</v>
      </c>
      <c r="D50" s="16" t="s">
        <v>76</v>
      </c>
      <c r="E50" s="16" t="s">
        <v>18</v>
      </c>
      <c r="F50" s="16">
        <v>2</v>
      </c>
      <c r="G50" s="19">
        <v>75</v>
      </c>
      <c r="H50" s="18">
        <f t="shared" si="5"/>
        <v>150</v>
      </c>
    </row>
    <row r="51" spans="1:8">
      <c r="A51" s="13">
        <v>50</v>
      </c>
      <c r="B51" s="16" t="s">
        <v>129</v>
      </c>
      <c r="C51" s="16" t="s">
        <v>130</v>
      </c>
      <c r="D51" s="16" t="s">
        <v>131</v>
      </c>
      <c r="E51" s="16" t="s">
        <v>18</v>
      </c>
      <c r="F51" s="16">
        <v>4</v>
      </c>
      <c r="G51" s="19">
        <v>170</v>
      </c>
      <c r="H51" s="18">
        <f t="shared" si="5"/>
        <v>680</v>
      </c>
    </row>
    <row r="52" spans="1:8">
      <c r="A52" s="13">
        <v>51</v>
      </c>
      <c r="B52" s="16" t="s">
        <v>37</v>
      </c>
      <c r="C52" s="16" t="s">
        <v>132</v>
      </c>
      <c r="D52" s="16" t="s">
        <v>39</v>
      </c>
      <c r="E52" s="16" t="s">
        <v>18</v>
      </c>
      <c r="F52" s="16">
        <v>20</v>
      </c>
      <c r="G52" s="19">
        <v>13</v>
      </c>
      <c r="H52" s="18">
        <f t="shared" si="5"/>
        <v>260</v>
      </c>
    </row>
    <row r="53" spans="1:8">
      <c r="A53" s="19"/>
      <c r="B53" s="19"/>
      <c r="C53" s="19"/>
      <c r="D53" s="19"/>
      <c r="E53" s="19"/>
      <c r="F53" s="19"/>
      <c r="G53" s="19"/>
      <c r="H53" s="19">
        <f>SUM(H2:H52)</f>
        <v>66294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53"/>
  <sheetViews>
    <sheetView workbookViewId="0">
      <selection activeCell="B1" sqref="B$1:F$1048576"/>
    </sheetView>
  </sheetViews>
  <sheetFormatPr defaultColWidth="9" defaultRowHeight="13.5" outlineLevelCol="5"/>
  <cols>
    <col min="2" max="2" width="12" customWidth="1"/>
    <col min="3" max="3" width="19.25" customWidth="1"/>
    <col min="4" max="4" width="12.5" customWidth="1"/>
    <col min="6" max="6" width="13.125" customWidth="1"/>
  </cols>
  <sheetData>
    <row r="1" ht="14.25" spans="2:6">
      <c r="B1" s="1" t="s">
        <v>8</v>
      </c>
      <c r="C1" s="1" t="s">
        <v>9</v>
      </c>
      <c r="D1" s="2" t="s">
        <v>133</v>
      </c>
      <c r="E1" s="3" t="s">
        <v>10</v>
      </c>
      <c r="F1" s="1">
        <v>6</v>
      </c>
    </row>
    <row r="2" ht="69" customHeight="1" spans="2:6">
      <c r="B2" s="4" t="s">
        <v>11</v>
      </c>
      <c r="C2" s="5" t="s">
        <v>134</v>
      </c>
      <c r="D2" s="6" t="s">
        <v>13</v>
      </c>
      <c r="E2" s="6" t="s">
        <v>10</v>
      </c>
      <c r="F2" s="4">
        <v>4</v>
      </c>
    </row>
    <row r="3" ht="14.25" spans="2:6">
      <c r="B3" s="4"/>
      <c r="C3" s="7" t="s">
        <v>135</v>
      </c>
      <c r="D3" s="6"/>
      <c r="E3" s="6"/>
      <c r="F3" s="4"/>
    </row>
    <row r="4" ht="69" customHeight="1" spans="2:6">
      <c r="B4" s="4" t="s">
        <v>11</v>
      </c>
      <c r="C4" s="8" t="s">
        <v>136</v>
      </c>
      <c r="D4" s="6" t="s">
        <v>13</v>
      </c>
      <c r="E4" s="6" t="s">
        <v>10</v>
      </c>
      <c r="F4" s="4">
        <v>4</v>
      </c>
    </row>
    <row r="5" ht="14.25" spans="2:6">
      <c r="B5" s="4"/>
      <c r="C5" s="7" t="s">
        <v>135</v>
      </c>
      <c r="D5" s="6"/>
      <c r="E5" s="6"/>
      <c r="F5" s="4"/>
    </row>
    <row r="6" ht="14.25" spans="2:6">
      <c r="B6" s="7" t="s">
        <v>15</v>
      </c>
      <c r="C6" s="4" t="s">
        <v>16</v>
      </c>
      <c r="D6" s="6" t="s">
        <v>17</v>
      </c>
      <c r="E6" s="6" t="s">
        <v>18</v>
      </c>
      <c r="F6" s="4">
        <v>10</v>
      </c>
    </row>
    <row r="7" ht="14.25" spans="2:6">
      <c r="B7" s="4" t="s">
        <v>19</v>
      </c>
      <c r="C7" s="4" t="s">
        <v>20</v>
      </c>
      <c r="D7" s="6" t="s">
        <v>21</v>
      </c>
      <c r="E7" s="6" t="s">
        <v>18</v>
      </c>
      <c r="F7" s="4">
        <v>20</v>
      </c>
    </row>
    <row r="8" ht="26.25" spans="2:6">
      <c r="B8" s="6" t="s">
        <v>22</v>
      </c>
      <c r="C8" s="6" t="s">
        <v>23</v>
      </c>
      <c r="D8" s="6" t="s">
        <v>24</v>
      </c>
      <c r="E8" s="6" t="s">
        <v>10</v>
      </c>
      <c r="F8" s="4">
        <v>6</v>
      </c>
    </row>
    <row r="9" ht="14.25" spans="2:6">
      <c r="B9" s="6" t="s">
        <v>25</v>
      </c>
      <c r="C9" s="6" t="s">
        <v>26</v>
      </c>
      <c r="D9" s="6" t="s">
        <v>27</v>
      </c>
      <c r="E9" s="6" t="s">
        <v>18</v>
      </c>
      <c r="F9" s="4">
        <v>20</v>
      </c>
    </row>
    <row r="10" ht="14.25" spans="2:6">
      <c r="B10" s="6" t="s">
        <v>25</v>
      </c>
      <c r="C10" s="6" t="s">
        <v>28</v>
      </c>
      <c r="D10" s="6" t="s">
        <v>27</v>
      </c>
      <c r="E10" s="6" t="s">
        <v>18</v>
      </c>
      <c r="F10" s="4">
        <v>20</v>
      </c>
    </row>
    <row r="11" ht="26.25" spans="2:6">
      <c r="B11" s="6" t="s">
        <v>29</v>
      </c>
      <c r="C11" s="6" t="s">
        <v>30</v>
      </c>
      <c r="D11" s="6" t="s">
        <v>31</v>
      </c>
      <c r="E11" s="6" t="s">
        <v>18</v>
      </c>
      <c r="F11" s="4">
        <v>50</v>
      </c>
    </row>
    <row r="12" ht="26.25" spans="2:6">
      <c r="B12" s="6" t="s">
        <v>32</v>
      </c>
      <c r="C12" s="6" t="s">
        <v>33</v>
      </c>
      <c r="D12" s="6" t="s">
        <v>31</v>
      </c>
      <c r="E12" s="6" t="s">
        <v>18</v>
      </c>
      <c r="F12" s="4">
        <v>50</v>
      </c>
    </row>
    <row r="13" ht="14.25" spans="2:6">
      <c r="B13" s="6" t="s">
        <v>34</v>
      </c>
      <c r="C13" s="6" t="s">
        <v>35</v>
      </c>
      <c r="D13" s="6" t="s">
        <v>36</v>
      </c>
      <c r="E13" s="6" t="s">
        <v>18</v>
      </c>
      <c r="F13" s="4">
        <v>100</v>
      </c>
    </row>
    <row r="14" ht="14.25" spans="2:6">
      <c r="B14" s="6" t="s">
        <v>37</v>
      </c>
      <c r="C14" s="6" t="s">
        <v>38</v>
      </c>
      <c r="D14" s="6" t="s">
        <v>39</v>
      </c>
      <c r="E14" s="6" t="s">
        <v>18</v>
      </c>
      <c r="F14" s="4">
        <v>50</v>
      </c>
    </row>
    <row r="15" ht="14.25" spans="2:6">
      <c r="B15" s="6" t="s">
        <v>37</v>
      </c>
      <c r="C15" s="6" t="s">
        <v>40</v>
      </c>
      <c r="D15" s="6" t="s">
        <v>39</v>
      </c>
      <c r="E15" s="6" t="s">
        <v>18</v>
      </c>
      <c r="F15" s="4">
        <v>50</v>
      </c>
    </row>
    <row r="16" ht="14.25" spans="2:6">
      <c r="B16" s="6" t="s">
        <v>41</v>
      </c>
      <c r="C16" s="6" t="s">
        <v>42</v>
      </c>
      <c r="D16" s="6" t="s">
        <v>43</v>
      </c>
      <c r="E16" s="6" t="s">
        <v>44</v>
      </c>
      <c r="F16" s="4">
        <v>5</v>
      </c>
    </row>
    <row r="17" ht="14.25" spans="2:6">
      <c r="B17" s="6" t="s">
        <v>45</v>
      </c>
      <c r="C17" s="6" t="s">
        <v>46</v>
      </c>
      <c r="D17" s="6" t="s">
        <v>47</v>
      </c>
      <c r="E17" s="6" t="s">
        <v>48</v>
      </c>
      <c r="F17" s="4">
        <v>10</v>
      </c>
    </row>
    <row r="18" ht="14.25" spans="2:6">
      <c r="B18" s="6" t="s">
        <v>49</v>
      </c>
      <c r="C18" s="6" t="s">
        <v>50</v>
      </c>
      <c r="D18" s="6" t="s">
        <v>47</v>
      </c>
      <c r="E18" s="6" t="s">
        <v>48</v>
      </c>
      <c r="F18" s="4">
        <v>10</v>
      </c>
    </row>
    <row r="19" ht="14.25" spans="2:6">
      <c r="B19" s="6" t="s">
        <v>51</v>
      </c>
      <c r="C19" s="6" t="s">
        <v>52</v>
      </c>
      <c r="D19" s="6" t="s">
        <v>53</v>
      </c>
      <c r="E19" s="6" t="s">
        <v>48</v>
      </c>
      <c r="F19" s="4">
        <v>2</v>
      </c>
    </row>
    <row r="20" ht="14.25" spans="2:6">
      <c r="B20" s="6" t="s">
        <v>54</v>
      </c>
      <c r="C20" s="6" t="s">
        <v>55</v>
      </c>
      <c r="D20" s="6" t="s">
        <v>56</v>
      </c>
      <c r="E20" s="6" t="s">
        <v>18</v>
      </c>
      <c r="F20" s="4">
        <v>200</v>
      </c>
    </row>
    <row r="21" ht="14.25" spans="2:6">
      <c r="B21" s="6" t="s">
        <v>57</v>
      </c>
      <c r="C21" s="6" t="s">
        <v>58</v>
      </c>
      <c r="D21" s="6" t="s">
        <v>59</v>
      </c>
      <c r="E21" s="6" t="s">
        <v>60</v>
      </c>
      <c r="F21" s="4">
        <v>100</v>
      </c>
    </row>
    <row r="22" ht="14.25" spans="2:6">
      <c r="B22" s="6" t="s">
        <v>61</v>
      </c>
      <c r="C22" s="6" t="s">
        <v>62</v>
      </c>
      <c r="D22" s="6" t="s">
        <v>63</v>
      </c>
      <c r="E22" s="6" t="s">
        <v>18</v>
      </c>
      <c r="F22" s="4">
        <v>5</v>
      </c>
    </row>
    <row r="23" ht="14.25" spans="2:6">
      <c r="B23" s="6" t="s">
        <v>61</v>
      </c>
      <c r="C23" s="6" t="s">
        <v>64</v>
      </c>
      <c r="D23" s="6" t="s">
        <v>63</v>
      </c>
      <c r="E23" s="6" t="s">
        <v>18</v>
      </c>
      <c r="F23" s="4">
        <v>8</v>
      </c>
    </row>
    <row r="24" ht="14.25" spans="2:6">
      <c r="B24" s="6" t="s">
        <v>65</v>
      </c>
      <c r="C24" s="6" t="s">
        <v>66</v>
      </c>
      <c r="D24" s="6" t="s">
        <v>67</v>
      </c>
      <c r="E24" s="6" t="s">
        <v>68</v>
      </c>
      <c r="F24" s="4">
        <v>5</v>
      </c>
    </row>
    <row r="25" ht="14.25" spans="2:6">
      <c r="B25" s="6" t="s">
        <v>69</v>
      </c>
      <c r="C25" s="6" t="s">
        <v>137</v>
      </c>
      <c r="D25" s="6" t="s">
        <v>71</v>
      </c>
      <c r="E25" s="6" t="s">
        <v>72</v>
      </c>
      <c r="F25" s="4">
        <v>200</v>
      </c>
    </row>
    <row r="26" ht="14.25" spans="2:6">
      <c r="B26" s="6" t="s">
        <v>73</v>
      </c>
      <c r="C26" s="6" t="s">
        <v>137</v>
      </c>
      <c r="D26" s="6" t="s">
        <v>71</v>
      </c>
      <c r="E26" s="6" t="s">
        <v>72</v>
      </c>
      <c r="F26" s="4">
        <v>200</v>
      </c>
    </row>
    <row r="27" ht="14.25" spans="2:6">
      <c r="B27" s="9" t="s">
        <v>74</v>
      </c>
      <c r="C27" s="9" t="s">
        <v>75</v>
      </c>
      <c r="D27" s="9" t="s">
        <v>76</v>
      </c>
      <c r="E27" s="9" t="s">
        <v>18</v>
      </c>
      <c r="F27" s="9">
        <v>30</v>
      </c>
    </row>
    <row r="28" ht="14.25" spans="2:6">
      <c r="B28" s="9" t="s">
        <v>77</v>
      </c>
      <c r="C28" s="9" t="s">
        <v>20</v>
      </c>
      <c r="D28" s="9" t="s">
        <v>78</v>
      </c>
      <c r="E28" s="9" t="s">
        <v>18</v>
      </c>
      <c r="F28" s="9">
        <v>30</v>
      </c>
    </row>
    <row r="29" ht="14.25" spans="2:6">
      <c r="B29" s="9" t="s">
        <v>79</v>
      </c>
      <c r="C29" s="9" t="s">
        <v>80</v>
      </c>
      <c r="D29" s="9" t="s">
        <v>81</v>
      </c>
      <c r="E29" s="9" t="s">
        <v>18</v>
      </c>
      <c r="F29" s="9">
        <v>30</v>
      </c>
    </row>
    <row r="30" ht="14.25" spans="2:6">
      <c r="B30" s="9" t="s">
        <v>82</v>
      </c>
      <c r="C30" s="9" t="s">
        <v>83</v>
      </c>
      <c r="D30" s="9" t="s">
        <v>81</v>
      </c>
      <c r="E30" s="9" t="s">
        <v>18</v>
      </c>
      <c r="F30" s="9">
        <v>10</v>
      </c>
    </row>
    <row r="31" ht="14.25" spans="2:6">
      <c r="B31" s="9" t="s">
        <v>84</v>
      </c>
      <c r="C31" s="9" t="s">
        <v>62</v>
      </c>
      <c r="D31" s="9" t="s">
        <v>47</v>
      </c>
      <c r="E31" s="9" t="s">
        <v>18</v>
      </c>
      <c r="F31" s="9">
        <v>20</v>
      </c>
    </row>
    <row r="32" ht="14.25" spans="2:6">
      <c r="B32" s="9" t="s">
        <v>85</v>
      </c>
      <c r="C32" s="9" t="s">
        <v>64</v>
      </c>
      <c r="D32" s="9" t="s">
        <v>36</v>
      </c>
      <c r="E32" s="9" t="s">
        <v>86</v>
      </c>
      <c r="F32" s="9">
        <v>50</v>
      </c>
    </row>
    <row r="33" ht="14.25" spans="2:6">
      <c r="B33" s="6" t="s">
        <v>87</v>
      </c>
      <c r="C33" s="6" t="s">
        <v>64</v>
      </c>
      <c r="D33" s="9" t="s">
        <v>36</v>
      </c>
      <c r="E33" s="6" t="s">
        <v>86</v>
      </c>
      <c r="F33" s="6">
        <v>50</v>
      </c>
    </row>
    <row r="34" ht="14.25" spans="2:6">
      <c r="B34" s="6" t="s">
        <v>88</v>
      </c>
      <c r="C34" s="6" t="s">
        <v>89</v>
      </c>
      <c r="D34" s="6" t="s">
        <v>90</v>
      </c>
      <c r="E34" s="6" t="s">
        <v>18</v>
      </c>
      <c r="F34" s="6">
        <v>10</v>
      </c>
    </row>
    <row r="35" ht="26.25" spans="2:6">
      <c r="B35" s="9" t="s">
        <v>91</v>
      </c>
      <c r="C35" s="9" t="s">
        <v>92</v>
      </c>
      <c r="D35" s="9" t="s">
        <v>93</v>
      </c>
      <c r="E35" s="9" t="s">
        <v>68</v>
      </c>
      <c r="F35" s="9">
        <v>10</v>
      </c>
    </row>
    <row r="36" ht="14.25" spans="2:6">
      <c r="B36" s="9" t="s">
        <v>94</v>
      </c>
      <c r="C36" s="9" t="s">
        <v>95</v>
      </c>
      <c r="D36" s="9" t="s">
        <v>78</v>
      </c>
      <c r="E36" s="9" t="s">
        <v>18</v>
      </c>
      <c r="F36" s="9">
        <v>20</v>
      </c>
    </row>
    <row r="37" ht="14.25" spans="2:6">
      <c r="B37" s="9" t="s">
        <v>96</v>
      </c>
      <c r="C37" s="9" t="s">
        <v>97</v>
      </c>
      <c r="D37" s="9" t="s">
        <v>98</v>
      </c>
      <c r="E37" s="9" t="s">
        <v>18</v>
      </c>
      <c r="F37" s="9">
        <v>2</v>
      </c>
    </row>
    <row r="38" ht="14.25" spans="2:6">
      <c r="B38" s="9" t="s">
        <v>99</v>
      </c>
      <c r="C38" s="9" t="s">
        <v>100</v>
      </c>
      <c r="D38" s="9" t="s">
        <v>101</v>
      </c>
      <c r="E38" s="9" t="s">
        <v>102</v>
      </c>
      <c r="F38" s="9">
        <v>10</v>
      </c>
    </row>
    <row r="39" ht="14.25" spans="2:6">
      <c r="B39" s="10" t="s">
        <v>103</v>
      </c>
      <c r="C39" s="10" t="s">
        <v>104</v>
      </c>
      <c r="D39" s="10" t="s">
        <v>21</v>
      </c>
      <c r="E39" s="10" t="s">
        <v>18</v>
      </c>
      <c r="F39" s="10">
        <v>10</v>
      </c>
    </row>
    <row r="40" ht="26.25" spans="2:6">
      <c r="B40" s="9" t="s">
        <v>105</v>
      </c>
      <c r="C40" s="9" t="s">
        <v>138</v>
      </c>
      <c r="D40" s="9" t="s">
        <v>107</v>
      </c>
      <c r="E40" s="9" t="s">
        <v>72</v>
      </c>
      <c r="F40" s="9">
        <v>350</v>
      </c>
    </row>
    <row r="41" ht="14.25" spans="2:6">
      <c r="B41" s="9" t="s">
        <v>108</v>
      </c>
      <c r="C41" s="9" t="s">
        <v>138</v>
      </c>
      <c r="D41" s="9" t="s">
        <v>107</v>
      </c>
      <c r="E41" s="9" t="s">
        <v>72</v>
      </c>
      <c r="F41" s="9">
        <v>350</v>
      </c>
    </row>
    <row r="42" ht="26.25" spans="2:6">
      <c r="B42" s="9" t="s">
        <v>109</v>
      </c>
      <c r="C42" s="9" t="s">
        <v>139</v>
      </c>
      <c r="D42" s="9" t="s">
        <v>107</v>
      </c>
      <c r="E42" s="9" t="s">
        <v>72</v>
      </c>
      <c r="F42" s="9">
        <v>350</v>
      </c>
    </row>
    <row r="43" ht="14.25" spans="2:6">
      <c r="B43" s="9" t="s">
        <v>111</v>
      </c>
      <c r="C43" s="9" t="s">
        <v>139</v>
      </c>
      <c r="D43" s="9" t="s">
        <v>107</v>
      </c>
      <c r="E43" s="9" t="s">
        <v>72</v>
      </c>
      <c r="F43" s="9">
        <v>350</v>
      </c>
    </row>
    <row r="44" ht="26.25" spans="2:6">
      <c r="B44" s="9" t="s">
        <v>112</v>
      </c>
      <c r="C44" s="9" t="s">
        <v>140</v>
      </c>
      <c r="D44" s="9" t="s">
        <v>107</v>
      </c>
      <c r="E44" s="9" t="s">
        <v>72</v>
      </c>
      <c r="F44" s="9">
        <v>350</v>
      </c>
    </row>
    <row r="45" ht="14.25" spans="2:6">
      <c r="B45" s="9" t="s">
        <v>114</v>
      </c>
      <c r="C45" s="9" t="s">
        <v>140</v>
      </c>
      <c r="D45" s="9" t="s">
        <v>107</v>
      </c>
      <c r="E45" s="9" t="s">
        <v>72</v>
      </c>
      <c r="F45" s="9">
        <v>350</v>
      </c>
    </row>
    <row r="46" ht="14.25" spans="2:6">
      <c r="B46" s="9" t="s">
        <v>115</v>
      </c>
      <c r="C46" s="9" t="s">
        <v>116</v>
      </c>
      <c r="D46" s="9" t="s">
        <v>117</v>
      </c>
      <c r="E46" s="9" t="s">
        <v>118</v>
      </c>
      <c r="F46" s="9">
        <v>400</v>
      </c>
    </row>
    <row r="47" ht="14.25" spans="2:6">
      <c r="B47" s="9" t="s">
        <v>119</v>
      </c>
      <c r="C47" s="9" t="s">
        <v>120</v>
      </c>
      <c r="D47" s="9" t="s">
        <v>121</v>
      </c>
      <c r="E47" s="9" t="s">
        <v>18</v>
      </c>
      <c r="F47" s="9">
        <v>1</v>
      </c>
    </row>
    <row r="48" ht="14.25" spans="2:6">
      <c r="B48" s="9" t="s">
        <v>122</v>
      </c>
      <c r="C48" s="9" t="s">
        <v>123</v>
      </c>
      <c r="D48" s="9" t="s">
        <v>121</v>
      </c>
      <c r="E48" s="9" t="s">
        <v>18</v>
      </c>
      <c r="F48" s="9">
        <v>1</v>
      </c>
    </row>
    <row r="49" ht="26.25" spans="2:6">
      <c r="B49" s="9" t="s">
        <v>124</v>
      </c>
      <c r="C49" s="9" t="s">
        <v>125</v>
      </c>
      <c r="D49" s="9" t="s">
        <v>39</v>
      </c>
      <c r="E49" s="9" t="s">
        <v>18</v>
      </c>
      <c r="F49" s="9">
        <v>200</v>
      </c>
    </row>
    <row r="50" ht="14.25" spans="2:6">
      <c r="B50" s="9" t="s">
        <v>74</v>
      </c>
      <c r="C50" s="9" t="s">
        <v>126</v>
      </c>
      <c r="D50" s="9" t="s">
        <v>76</v>
      </c>
      <c r="E50" s="9" t="s">
        <v>18</v>
      </c>
      <c r="F50" s="9">
        <v>20</v>
      </c>
    </row>
    <row r="51" ht="14.25" spans="2:6">
      <c r="B51" s="9" t="s">
        <v>127</v>
      </c>
      <c r="C51" s="9" t="s">
        <v>128</v>
      </c>
      <c r="D51" s="9" t="s">
        <v>76</v>
      </c>
      <c r="E51" s="9" t="s">
        <v>18</v>
      </c>
      <c r="F51" s="9">
        <v>2</v>
      </c>
    </row>
    <row r="52" ht="14.25" spans="2:6">
      <c r="B52" s="9" t="s">
        <v>129</v>
      </c>
      <c r="C52" s="9" t="s">
        <v>130</v>
      </c>
      <c r="D52" s="9" t="s">
        <v>131</v>
      </c>
      <c r="E52" s="9" t="s">
        <v>18</v>
      </c>
      <c r="F52" s="9">
        <v>4</v>
      </c>
    </row>
    <row r="53" ht="14.25" spans="2:6">
      <c r="B53" s="9" t="s">
        <v>37</v>
      </c>
      <c r="C53" s="9" t="s">
        <v>132</v>
      </c>
      <c r="D53" s="9" t="s">
        <v>39</v>
      </c>
      <c r="E53" s="9" t="s">
        <v>18</v>
      </c>
      <c r="F53" s="9">
        <v>20</v>
      </c>
    </row>
  </sheetData>
  <mergeCells count="8">
    <mergeCell ref="B2:B3"/>
    <mergeCell ref="B4:B5"/>
    <mergeCell ref="D2:D3"/>
    <mergeCell ref="D4:D5"/>
    <mergeCell ref="E2:E3"/>
    <mergeCell ref="E4:E5"/>
    <mergeCell ref="F2:F3"/>
    <mergeCell ref="F4:F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谢向阳</cp:lastModifiedBy>
  <dcterms:created xsi:type="dcterms:W3CDTF">2019-10-29T00:23:00Z</dcterms:created>
  <cp:lastPrinted>2020-10-26T02:40:00Z</cp:lastPrinted>
  <dcterms:modified xsi:type="dcterms:W3CDTF">2021-12-01T12:41:07Z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D9B3865726314921B03153320D51FA80</vt:lpwstr>
  </property>
</Properties>
</file>