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生殖中心" sheetId="2" r:id="rId1"/>
  </sheets>
  <definedNames>
    <definedName name="_xlnm.Print_Area" localSheetId="0">生殖中心!$A$1:$G$23</definedName>
  </definedNames>
  <calcPr calcId="144525"/>
</workbook>
</file>

<file path=xl/sharedStrings.xml><?xml version="1.0" encoding="utf-8"?>
<sst xmlns="http://schemas.openxmlformats.org/spreadsheetml/2006/main" count="55" uniqueCount="50">
  <si>
    <t>常德市第一人民医院人脸识别系统功能配置清单及控制价</t>
  </si>
  <si>
    <t>制表单位：常德市第一人民医院信息中心                                                                                                        单位：万元</t>
  </si>
  <si>
    <t>序号</t>
  </si>
  <si>
    <t>模块名称</t>
  </si>
  <si>
    <t>功能模块详细参数</t>
  </si>
  <si>
    <t>单位</t>
  </si>
  <si>
    <t>数量</t>
  </si>
  <si>
    <t>参考单价</t>
  </si>
  <si>
    <t>参考小计</t>
  </si>
  <si>
    <t>一、人脸识别系统</t>
  </si>
  <si>
    <t>人脸识别系统</t>
  </si>
  <si>
    <t>B/S架构JSP+SpringMVC+mysql</t>
  </si>
  <si>
    <t>套</t>
  </si>
  <si>
    <t>患者基本信息</t>
  </si>
  <si>
    <t>1、男、女方姓名
2、民族
3、证件号码
4、出生日期
5、住址
6、证件有效期限
7、病历号
8、ART方式</t>
  </si>
  <si>
    <t>人脸信息采集</t>
  </si>
  <si>
    <t>1、信息采集：可通过验证证件有效性，在数据库中查询后，将配偶信息同步查询到页面
2、人脸识别+身份证，采集患者信息；人脸识别设备与患者身份证信息打通，确保患者信息真实可信
3、手动采集患者信息；对持有非身份证的其他患者，可进行手动采集患者信息
4、补录患者信息；若未一次性填写完整夫妻双方信息的患者，提供补录信息的功能
5、修改患者信息；对于患者信息填写错误，提供修改功能</t>
  </si>
  <si>
    <t>人脸信息验证</t>
  </si>
  <si>
    <t>1、信息验证：根据实际业务场景与时间要求，将待验证信息分发至相应设备
2、根据提示，验证通过，则进入下一业务
3、验证不通过，可重复验证，可新增</t>
  </si>
  <si>
    <t>证照信息采集</t>
  </si>
  <si>
    <t>1、信息采集：可在系统内选择证照类型通过高拍仪进行拍照采集
2、采集时将证件放入合理区域内，以达到最佳采集效果，根据证件类型不同，摆放位置不同
3、目前提供“普通证件”，男女方都需采集，每个证件分为正反两面单独采集
4、“结婚证”，男女方都需采集，每个证件可选择一页进行采集
5、“准生证”，正反面单独采集
6、提供重拍功能，重拍后自动替换之前的证照采集信息</t>
  </si>
  <si>
    <t>证照信息采集完整度</t>
  </si>
  <si>
    <t>1、完整度提示：未采集完成或采集失败的患者，重复提醒并标红提示</t>
  </si>
  <si>
    <t>分发患者信息</t>
  </si>
  <si>
    <t>1、支持自动分发和手动指定分发两种模式
2、根据设备属性和对应的业务类型“取精、取卵、IUI、移植”，分发相关患者信息和权限
3、根据设备属性设定和对应的业务类型将患者信息分发给对应的设备
4、手动指定分发：根据患者类型，指定分发相关患者信息和权限到设备上</t>
  </si>
  <si>
    <t>设备管理</t>
  </si>
  <si>
    <t>1、设备基本信息管理
2、根据不同的应用场景提供设备属性设定
3、离线/连线状态切换时，自动同步设备列表
4、记录设备的详细信息（编号、地址、状态、功能、Mac地址、IP地址（可配置）、型号）</t>
  </si>
  <si>
    <t>系统日志</t>
  </si>
  <si>
    <t>1、记录各设备状态
2、通过时间筛选，查询设备状况
3、离线/连线状态切换时，默认显示当天的所有设备列表
4、切换日期，显示不同日期下的设备数据列表
5、按设备查看患者数据统计
6、患者数据包括：验证设备，验证状态，验证时间，验证次数</t>
  </si>
  <si>
    <t>权限管理：权限分为医护和管理员</t>
  </si>
  <si>
    <t>1、默认显示所有用户的列表
2、列表根据“账号、权限、操作”三部分构成
3、选中某用户查看该用户的账号详情（权限、账号、密码（可修改）
4、管理员用户可新增用户，可根据“账号、权限、密码、确认密码”新生成一个用户对系统进行操作
5、编辑用户信息，在用户列表里选择一个用户进行编辑操作
6、删除用户信息，在用户列表里选择一个用户进行删除操作
7、根据用户习惯提供相应工作台与权限</t>
  </si>
  <si>
    <t>二、硬件配置</t>
  </si>
  <si>
    <t>指纹采集及识别</t>
  </si>
  <si>
    <t>1、像素清晰度：500dpi
2、采集窗口大小：16.5*23mm
3、图像数据：8-bit 灰度
4、通讯接口：USB1.1/2.0
5、图像大小：300x400pixel</t>
  </si>
  <si>
    <t>个</t>
  </si>
  <si>
    <t>高拍仪</t>
  </si>
  <si>
    <t>1、1000万像素
2、分辨率：3264*2448
3、图像色彩24位
4、图片格式：JPG、GIF、BMP、TIF、PDF
5、通讯接口 USB 2.0
6、自带LED光源</t>
  </si>
  <si>
    <t>台</t>
  </si>
  <si>
    <t>人脸签到仪</t>
  </si>
  <si>
    <t>1.电源：输入：AC100V-240V; 输出：12V，3A
2.显示屏：800X1280 (10.1寸）IPS 显著特征：高色彩饱和度，表面雾面，全视角
3.TP：G+G，支持多点触摸,最多可支持10点触摸
4.摄像头：单摄：500W 最大分辨率:2592*1944 标准USB2.0接口，图像感光片1/4” CMOS 图像传输速率高达30帧/秒，画质清晰不拖影
5.电源接口X1 SIM/TF卡槽 USB接口X2 网口X1支持1000M 门禁接口X2（常开/常闭）
6.支架：桌面支架，铝合金，可旋转
7.材质：ABS+PC
8.表面处理：PU光油，不易刮伤
9.结构形式：IO板+主板
10.扬声器：双声道
11.Mic：X1
12.处理器：瑞芯微 RK3288 四核 Cortex-A17 GPU Mail-T764
13.主频：1.8 GHz
14.存储：ROM 16GB RAM 2GB
15.蓝牙/WIFI：支持BlueTooth 4.1 / 支持Wi-Fi; 802.11b/g/n协议
16.二代身份证：读卡符合公安部GA450/IGA450标准：符合非 接触IC卡ISO14443标准，读卡时间：＜=1秒，读卡距离，&lt; =50MM，数据通信：RS232或USB，通过计算机的USB接口，符合GB/T2423-2001标准规定
17.操作系统：Android 7.1
18.环境参数：工作温度 -10℃～50℃ 工作湿度 20%～80% 
19.机身+桌面支架：240*125*265mm（长*宽*高、含支架）</t>
  </si>
  <si>
    <t>人脸识别验证器</t>
  </si>
  <si>
    <t>1.人脸库容量：大于等于20000 人
2.通讯方式 ： TCP/IP、WIFI（选配）系统 Linux
3.存储 ：内存512M，机身存储8GB
4.显示屏：5英寸广视角IPS触摸显示屏，分辨率720*1280
5.摄像头：双目摄像头，200W像素，支持宽动态
6.识别性能：0.3-2m，识别时间小于0.3s
7.ID识别：支持IC/ID卡识别（选配），读卡距离≤3cm
8.电源规格：DC12V 2A
9.接口：1 x USB2.0、1 x 继电器输出、1 x 韦根输出、1 x 韦根输入、1 x 出门开关输入、1 x 门磁检测输入、1 x 消防信号输入
10.工作温湿度：-20℃至55℃,&lt;90℃RH
11.材质：铝合金
12.安装场景 壁挂安装（室内安装或半户外安装）
13.安装支架：标配安装支架
14.机身尺寸：86*20*174mm（长*宽*高、不含支架)</t>
  </si>
  <si>
    <t>树莓派</t>
  </si>
  <si>
    <t>1.尺寸：90*70*25mm CPU：ARM cortex-A53 
1.4GHz四核 RAM内存容量：1GB 
2.机身存储容量：16GB 
3.接口：USB 2.0 x4 ，HDMI x1 ，有线网络接口 x1 
4.工作电压：5V 
5.最大功率：10W 
6.无线工作频率：2.4GHz/5GHz</t>
  </si>
  <si>
    <t>显示器</t>
  </si>
  <si>
    <t>1.屏幕尺寸: 23.8英寸 
2.分辨率: 1920*1080（全高清） 
3.接口类型: HDMI VGA DP DVI USB 
4.面板类型: TN 
5.屏幕类型: LED 
6.刷新率: 60Hz</t>
  </si>
  <si>
    <t>支架</t>
  </si>
  <si>
    <t>/</t>
  </si>
  <si>
    <t>总计</t>
  </si>
  <si>
    <t>一+二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</si>
</sst>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);[Red]\(0.00\)"/>
    <numFmt numFmtId="178" formatCode="0.000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6" fillId="0" borderId="0" xfId="0" applyFo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3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zoomScale="85" zoomScaleNormal="85" topLeftCell="A19" workbookViewId="0">
      <selection activeCell="C19" sqref="C19"/>
    </sheetView>
  </sheetViews>
  <sheetFormatPr defaultColWidth="8.66666666666667" defaultRowHeight="13.5" outlineLevelCol="6"/>
  <cols>
    <col min="1" max="1" width="5.55833333333333" customWidth="1"/>
    <col min="2" max="2" width="20.3333333333333" customWidth="1"/>
    <col min="3" max="3" width="98.375" customWidth="1"/>
    <col min="4" max="4" width="7.775" customWidth="1"/>
    <col min="5" max="5" width="8.21666666666667" customWidth="1"/>
    <col min="6" max="6" width="13.375" style="1" customWidth="1"/>
    <col min="7" max="7" width="21.325" style="2" customWidth="1"/>
  </cols>
  <sheetData>
    <row r="1" ht="34.95" customHeight="1" spans="1:7">
      <c r="A1" s="3" t="s">
        <v>0</v>
      </c>
      <c r="B1" s="3"/>
      <c r="C1" s="3"/>
      <c r="D1" s="3"/>
      <c r="E1" s="3"/>
      <c r="F1" s="4"/>
      <c r="G1" s="5"/>
    </row>
    <row r="2" ht="25.05" customHeight="1" spans="1:7">
      <c r="A2" s="6" t="s">
        <v>1</v>
      </c>
      <c r="B2" s="7"/>
      <c r="C2" s="6"/>
      <c r="D2" s="6"/>
      <c r="E2" s="6"/>
      <c r="F2" s="8"/>
      <c r="G2" s="9"/>
    </row>
    <row r="3" ht="25.05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</row>
    <row r="4" ht="25.05" customHeight="1" spans="1:7">
      <c r="A4" s="13" t="s">
        <v>9</v>
      </c>
      <c r="B4" s="13"/>
      <c r="C4" s="13"/>
      <c r="D4" s="13"/>
      <c r="E4" s="13"/>
      <c r="F4" s="13"/>
      <c r="G4" s="12">
        <f>SUM(G5:G11)</f>
        <v>3.5</v>
      </c>
    </row>
    <row r="5" ht="14.25" spans="1:7">
      <c r="A5" s="14">
        <v>1</v>
      </c>
      <c r="B5" s="14" t="s">
        <v>10</v>
      </c>
      <c r="C5" s="15" t="s">
        <v>11</v>
      </c>
      <c r="D5" s="16" t="s">
        <v>12</v>
      </c>
      <c r="E5" s="16">
        <v>1</v>
      </c>
      <c r="F5" s="17">
        <v>3.5</v>
      </c>
      <c r="G5" s="17">
        <f>F5*E5</f>
        <v>3.5</v>
      </c>
    </row>
    <row r="6" ht="130.8" customHeight="1" spans="1:7">
      <c r="A6" s="14">
        <v>2</v>
      </c>
      <c r="B6" s="14" t="s">
        <v>13</v>
      </c>
      <c r="C6" s="15" t="s">
        <v>14</v>
      </c>
      <c r="D6" s="18"/>
      <c r="E6" s="18"/>
      <c r="F6" s="19"/>
      <c r="G6" s="19"/>
    </row>
    <row r="7" ht="88.2" customHeight="1" spans="1:7">
      <c r="A7" s="14">
        <v>3</v>
      </c>
      <c r="B7" s="20" t="s">
        <v>15</v>
      </c>
      <c r="C7" s="21" t="s">
        <v>16</v>
      </c>
      <c r="D7" s="18"/>
      <c r="E7" s="18"/>
      <c r="F7" s="19"/>
      <c r="G7" s="19"/>
    </row>
    <row r="8" ht="54" customHeight="1" spans="1:7">
      <c r="A8" s="14">
        <v>4</v>
      </c>
      <c r="B8" s="22" t="s">
        <v>17</v>
      </c>
      <c r="C8" s="23" t="s">
        <v>18</v>
      </c>
      <c r="D8" s="18"/>
      <c r="E8" s="18"/>
      <c r="F8" s="19"/>
      <c r="G8" s="19"/>
    </row>
    <row r="9" ht="105" customHeight="1" spans="1:7">
      <c r="A9" s="14">
        <v>5</v>
      </c>
      <c r="B9" s="22" t="s">
        <v>19</v>
      </c>
      <c r="C9" s="23" t="s">
        <v>20</v>
      </c>
      <c r="D9" s="18"/>
      <c r="E9" s="18"/>
      <c r="F9" s="19"/>
      <c r="G9" s="19"/>
    </row>
    <row r="10" ht="33" customHeight="1" spans="1:7">
      <c r="A10" s="14">
        <v>6</v>
      </c>
      <c r="B10" s="22" t="s">
        <v>21</v>
      </c>
      <c r="C10" s="24" t="s">
        <v>22</v>
      </c>
      <c r="D10" s="18"/>
      <c r="E10" s="18"/>
      <c r="F10" s="19"/>
      <c r="G10" s="19"/>
    </row>
    <row r="11" ht="73" customHeight="1" spans="1:7">
      <c r="A11" s="14">
        <v>7</v>
      </c>
      <c r="B11" s="22" t="s">
        <v>23</v>
      </c>
      <c r="C11" s="23" t="s">
        <v>24</v>
      </c>
      <c r="D11" s="18"/>
      <c r="E11" s="18"/>
      <c r="F11" s="19"/>
      <c r="G11" s="19"/>
    </row>
    <row r="12" ht="70" customHeight="1" spans="1:7">
      <c r="A12" s="14">
        <v>8</v>
      </c>
      <c r="B12" s="22" t="s">
        <v>25</v>
      </c>
      <c r="C12" s="23" t="s">
        <v>26</v>
      </c>
      <c r="D12" s="18"/>
      <c r="E12" s="18"/>
      <c r="F12" s="19"/>
      <c r="G12" s="19"/>
    </row>
    <row r="13" ht="85.5" spans="1:7">
      <c r="A13" s="14">
        <v>9</v>
      </c>
      <c r="B13" s="22" t="s">
        <v>27</v>
      </c>
      <c r="C13" s="23" t="s">
        <v>28</v>
      </c>
      <c r="D13" s="18"/>
      <c r="E13" s="18"/>
      <c r="F13" s="19"/>
      <c r="G13" s="19"/>
    </row>
    <row r="14" ht="99.75" spans="1:7">
      <c r="A14" s="14">
        <v>10</v>
      </c>
      <c r="B14" s="22" t="s">
        <v>29</v>
      </c>
      <c r="C14" s="23" t="s">
        <v>30</v>
      </c>
      <c r="D14" s="25"/>
      <c r="E14" s="25"/>
      <c r="F14" s="26"/>
      <c r="G14" s="26"/>
    </row>
    <row r="15" ht="25.05" customHeight="1" spans="1:7">
      <c r="A15" s="13" t="s">
        <v>31</v>
      </c>
      <c r="B15" s="13"/>
      <c r="C15" s="27"/>
      <c r="D15" s="27"/>
      <c r="E15" s="27"/>
      <c r="F15" s="28"/>
      <c r="G15" s="29">
        <f>SUM(G16:G22)</f>
        <v>14.35</v>
      </c>
    </row>
    <row r="16" ht="76.8" customHeight="1" spans="1:7">
      <c r="A16" s="22">
        <v>6</v>
      </c>
      <c r="B16" s="14" t="s">
        <v>32</v>
      </c>
      <c r="C16" s="15" t="s">
        <v>33</v>
      </c>
      <c r="D16" s="14" t="s">
        <v>34</v>
      </c>
      <c r="E16" s="30">
        <v>2</v>
      </c>
      <c r="F16" s="31">
        <v>0.06</v>
      </c>
      <c r="G16" s="32">
        <f>F16*E16</f>
        <v>0.12</v>
      </c>
    </row>
    <row r="17" ht="102" customHeight="1" spans="1:7">
      <c r="A17" s="22">
        <v>7</v>
      </c>
      <c r="B17" s="33" t="s">
        <v>35</v>
      </c>
      <c r="C17" s="23" t="s">
        <v>36</v>
      </c>
      <c r="D17" s="14" t="s">
        <v>37</v>
      </c>
      <c r="E17" s="14">
        <v>1</v>
      </c>
      <c r="F17" s="31">
        <v>0.24</v>
      </c>
      <c r="G17" s="31">
        <f>F17*E17</f>
        <v>0.24</v>
      </c>
    </row>
    <row r="18" ht="333" customHeight="1" spans="1:7">
      <c r="A18" s="22">
        <v>8</v>
      </c>
      <c r="B18" s="33" t="s">
        <v>38</v>
      </c>
      <c r="C18" s="23" t="s">
        <v>39</v>
      </c>
      <c r="D18" s="14" t="s">
        <v>37</v>
      </c>
      <c r="E18" s="14">
        <v>1</v>
      </c>
      <c r="F18" s="31">
        <v>0.9</v>
      </c>
      <c r="G18" s="31">
        <f t="shared" ref="G18:G23" si="0">F18*E18</f>
        <v>0.9</v>
      </c>
    </row>
    <row r="19" ht="246.6" customHeight="1" spans="1:7">
      <c r="A19" s="22">
        <v>9</v>
      </c>
      <c r="B19" s="33" t="s">
        <v>40</v>
      </c>
      <c r="C19" s="23" t="s">
        <v>41</v>
      </c>
      <c r="D19" s="14" t="s">
        <v>37</v>
      </c>
      <c r="E19" s="14">
        <v>9</v>
      </c>
      <c r="F19" s="31">
        <v>1.05</v>
      </c>
      <c r="G19" s="31">
        <f t="shared" si="0"/>
        <v>9.45</v>
      </c>
    </row>
    <row r="20" ht="110.4" customHeight="1" spans="1:7">
      <c r="A20" s="22">
        <v>10</v>
      </c>
      <c r="B20" s="33" t="s">
        <v>42</v>
      </c>
      <c r="C20" s="23" t="s">
        <v>43</v>
      </c>
      <c r="D20" s="14" t="s">
        <v>37</v>
      </c>
      <c r="E20" s="14">
        <v>14</v>
      </c>
      <c r="F20" s="31">
        <v>0.1</v>
      </c>
      <c r="G20" s="31">
        <f t="shared" si="0"/>
        <v>1.4</v>
      </c>
    </row>
    <row r="21" ht="91.2" customHeight="1" spans="1:7">
      <c r="A21" s="22">
        <v>11</v>
      </c>
      <c r="B21" s="33" t="s">
        <v>44</v>
      </c>
      <c r="C21" s="23" t="s">
        <v>45</v>
      </c>
      <c r="D21" s="14" t="s">
        <v>37</v>
      </c>
      <c r="E21" s="14">
        <v>14</v>
      </c>
      <c r="F21" s="31">
        <v>0.15</v>
      </c>
      <c r="G21" s="31">
        <f t="shared" si="0"/>
        <v>2.1</v>
      </c>
    </row>
    <row r="22" ht="40.05" customHeight="1" spans="1:7">
      <c r="A22" s="34">
        <v>12</v>
      </c>
      <c r="B22" s="35" t="s">
        <v>46</v>
      </c>
      <c r="C22" s="36" t="s">
        <v>47</v>
      </c>
      <c r="D22" s="16" t="s">
        <v>34</v>
      </c>
      <c r="E22" s="16">
        <v>14</v>
      </c>
      <c r="F22" s="37">
        <v>0.01</v>
      </c>
      <c r="G22" s="37">
        <f t="shared" si="0"/>
        <v>0.14</v>
      </c>
    </row>
    <row r="23" ht="46.2" customHeight="1" spans="1:7">
      <c r="A23" s="22">
        <v>13</v>
      </c>
      <c r="B23" s="38" t="s">
        <v>48</v>
      </c>
      <c r="C23" s="39" t="s">
        <v>49</v>
      </c>
      <c r="D23" s="27"/>
      <c r="E23" s="27"/>
      <c r="F23" s="40"/>
      <c r="G23" s="40">
        <f>G4+G15</f>
        <v>17.85</v>
      </c>
    </row>
    <row r="24" ht="46.2" customHeight="1" spans="1:7">
      <c r="A24" s="41"/>
      <c r="B24" s="41"/>
      <c r="C24" s="42"/>
      <c r="D24" s="43"/>
      <c r="E24" s="43"/>
      <c r="F24" s="44"/>
      <c r="G24" s="45"/>
    </row>
  </sheetData>
  <mergeCells count="10">
    <mergeCell ref="A1:G1"/>
    <mergeCell ref="A2:G2"/>
    <mergeCell ref="A4:B4"/>
    <mergeCell ref="C4:F4"/>
    <mergeCell ref="A15:B15"/>
    <mergeCell ref="C15:F15"/>
    <mergeCell ref="D5:D14"/>
    <mergeCell ref="E5:E14"/>
    <mergeCell ref="F5:F14"/>
    <mergeCell ref="G5:G14"/>
  </mergeCells>
  <pageMargins left="0.314583333333333" right="0.236111111111111" top="0.275" bottom="0.314583333333333" header="0.156944444444444" footer="0.196527777777778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生殖中心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奋斗的黄瓜片</cp:lastModifiedBy>
  <dcterms:created xsi:type="dcterms:W3CDTF">2020-08-11T00:29:00Z</dcterms:created>
  <dcterms:modified xsi:type="dcterms:W3CDTF">2022-08-12T01:12:42Z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1E2660BBF20446D4B9AEFF0E6076B0D3</vt:lpwstr>
  </property>
</Properties>
</file>