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860"/>
  </bookViews>
  <sheets>
    <sheet name="Sheet1" sheetId="1" r:id="rId1"/>
    <sheet name="Sheet2" sheetId="2" r:id="rId2"/>
    <sheet name="Sheet3" sheetId="3" r:id="rId3"/>
  </sheets>
  <definedNames>
    <definedName name="_xlnm._FilterDatabase" localSheetId="0" hidden="1">Sheet1!$A$2:$I$49</definedName>
    <definedName name="_xlnm.Print_Titles" localSheetId="0">Sheet1!$2:$2</definedName>
  </definedNames>
  <calcPr calcId="144525"/>
</workbook>
</file>

<file path=xl/calcChain.xml><?xml version="1.0" encoding="utf-8"?>
<calcChain xmlns="http://schemas.openxmlformats.org/spreadsheetml/2006/main">
  <c r="I38" i="1" l="1"/>
  <c r="I39" i="1"/>
  <c r="I40" i="1"/>
  <c r="I41" i="1"/>
  <c r="I42" i="1"/>
  <c r="I43" i="1"/>
  <c r="I44" i="1"/>
  <c r="I45" i="1"/>
  <c r="I46" i="1"/>
  <c r="I47" i="1"/>
  <c r="I33" i="1"/>
  <c r="I34" i="1"/>
  <c r="I35" i="1"/>
  <c r="I36" i="1"/>
  <c r="I37" i="1"/>
  <c r="I32" i="1" l="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48" i="1" l="1"/>
</calcChain>
</file>

<file path=xl/sharedStrings.xml><?xml version="1.0" encoding="utf-8"?>
<sst xmlns="http://schemas.openxmlformats.org/spreadsheetml/2006/main" count="237" uniqueCount="121">
  <si>
    <t>序号</t>
  </si>
  <si>
    <t>部门</t>
  </si>
  <si>
    <t>产品名称</t>
  </si>
  <si>
    <t>品牌型号</t>
  </si>
  <si>
    <t>规格参数</t>
  </si>
  <si>
    <t>单位</t>
  </si>
  <si>
    <t>数量</t>
  </si>
  <si>
    <t>单价限价（元）</t>
  </si>
  <si>
    <t>总价限价（元）</t>
  </si>
  <si>
    <t>台</t>
  </si>
  <si>
    <t>个</t>
  </si>
  <si>
    <t>合计</t>
  </si>
  <si>
    <t>长沙学院科研及行政办公设备采购（2022年第6批）</t>
    <phoneticPr fontId="9" type="noConversion"/>
  </si>
  <si>
    <t>台式电脑</t>
    <phoneticPr fontId="11" type="noConversion"/>
  </si>
  <si>
    <t>联想天逸510S</t>
    <phoneticPr fontId="11" type="noConversion"/>
  </si>
  <si>
    <t>笔记本电脑</t>
    <phoneticPr fontId="11" type="noConversion"/>
  </si>
  <si>
    <t xml:space="preserve">华为MateBook 14 </t>
    <phoneticPr fontId="11" type="noConversion"/>
  </si>
  <si>
    <t>1.12代i5处理器；
2.内存：≥16G；
3.固态硬盘：≥512G；
4.显示器：14英寸触屏；
5.分辨率：2160*1440.</t>
    <phoneticPr fontId="11" type="noConversion"/>
  </si>
  <si>
    <t>投影仪</t>
    <phoneticPr fontId="11" type="noConversion"/>
  </si>
  <si>
    <t>爱普生 CB-E01</t>
    <phoneticPr fontId="11" type="noConversion"/>
  </si>
  <si>
    <t>标清，3300流明，1.35倍数码变焦。</t>
    <phoneticPr fontId="11" type="noConversion"/>
  </si>
  <si>
    <t>碎纸机</t>
    <phoneticPr fontId="11" type="noConversion"/>
  </si>
  <si>
    <t>得力 33043</t>
    <phoneticPr fontId="11" type="noConversion"/>
  </si>
  <si>
    <t>单次8张，持续10分钟，20L。</t>
    <phoneticPr fontId="11" type="noConversion"/>
  </si>
  <si>
    <t>科密</t>
    <phoneticPr fontId="11" type="noConversion"/>
  </si>
  <si>
    <t>大吞吐长时间办公商用碎纸机（单次15张 持续40分钟 27L 可碎卡、光盘）黑金刚。</t>
    <phoneticPr fontId="11" type="noConversion"/>
  </si>
  <si>
    <t>联想 ThinkPad P15V</t>
    <phoneticPr fontId="11" type="noConversion"/>
  </si>
  <si>
    <t>1.处理器：intel i7-10750H；
2.内存容量：16GB；
3.屏幕尺寸：15.6英寸；
4.显卡型号：Quadro P620；
5.显存容量：4GB；
6.固态硬盘（SSD）：512GB；
7.预装正版Windows和Office。</t>
    <phoneticPr fontId="11" type="noConversion"/>
  </si>
  <si>
    <t>联想ThinkBook 16+</t>
    <phoneticPr fontId="11" type="noConversion"/>
  </si>
  <si>
    <t>1.CPU：酷睿i7-12700H；
2.尺寸：16英寸标压轻薄本；
3.内存：32G；
4.硬盘：512G；
5.屏幕：2.5K高分屏。</t>
    <phoneticPr fontId="11" type="noConversion"/>
  </si>
  <si>
    <t>HUWI Book D15</t>
    <phoneticPr fontId="11" type="noConversion"/>
  </si>
  <si>
    <t>酷睿i9 8核+4G独立显卡GTX1650,16G内存，1024G固态硬盘。</t>
    <phoneticPr fontId="11" type="noConversion"/>
  </si>
  <si>
    <t>UPS电源</t>
    <phoneticPr fontId="11" type="noConversion"/>
  </si>
  <si>
    <t>科华 YTR3320-J</t>
    <phoneticPr fontId="11" type="noConversion"/>
  </si>
  <si>
    <t>蓄电池</t>
    <phoneticPr fontId="11" type="noConversion"/>
  </si>
  <si>
    <t>科华精卫 6-GFM-100-YT</t>
    <phoneticPr fontId="11" type="noConversion"/>
  </si>
  <si>
    <t>节</t>
  </si>
  <si>
    <t>电池柜</t>
    <phoneticPr fontId="11" type="noConversion"/>
  </si>
  <si>
    <t>C32</t>
  </si>
  <si>
    <t>每个装32节100AH电池，含10mm²电池连接线和2P 100A开关</t>
    <phoneticPr fontId="11" type="noConversion"/>
  </si>
  <si>
    <t>摄像头</t>
    <phoneticPr fontId="11" type="noConversion"/>
  </si>
  <si>
    <t>大华 DH-SD-29D204UE-GN-WD</t>
  </si>
  <si>
    <t>联想小新 Pro 16</t>
    <phoneticPr fontId="11" type="noConversion"/>
  </si>
  <si>
    <t>16英寸轻薄笔记本电脑12代酷睿标压 i5-12500H 16G 512G 2.5K</t>
    <phoneticPr fontId="11" type="noConversion"/>
  </si>
  <si>
    <t>联想 启天M445</t>
    <phoneticPr fontId="11" type="noConversion"/>
  </si>
  <si>
    <t>1、CPU：≥Intel i5-11500（主频2.7GHz 6C）
2、主板：≥Intel H470芯片组；
3、内存：≥16GB DDR4 3200MHz；
4、硬盘：≥1T SATA 7200rpm机械硬盘 + 256SSD 固态硬盘；
5、显卡：≥2G独显；
6、显示器：≥23寸液晶显示器，与主机同品牌；
7、鼠标键盘：USB键盘和鼠标，与主机同品牌。</t>
    <phoneticPr fontId="11" type="noConversion"/>
  </si>
  <si>
    <t>打印一体机</t>
    <phoneticPr fontId="11" type="noConversion"/>
  </si>
  <si>
    <t>惠普 2606sdw</t>
    <phoneticPr fontId="11" type="noConversion"/>
  </si>
  <si>
    <t>激光无线自动双面打印，连续复印打印</t>
    <phoneticPr fontId="11" type="noConversion"/>
  </si>
  <si>
    <t>A4复印纸</t>
    <phoneticPr fontId="11" type="noConversion"/>
  </si>
  <si>
    <t>蓝鸟</t>
    <phoneticPr fontId="11" type="noConversion"/>
  </si>
  <si>
    <t>A4,70g，500张/包，10包/箱。</t>
    <phoneticPr fontId="11" type="noConversion"/>
  </si>
  <si>
    <t>箱</t>
  </si>
  <si>
    <t>硒鼓</t>
    <phoneticPr fontId="11" type="noConversion"/>
  </si>
  <si>
    <t>格之格 2612A（12A）</t>
    <phoneticPr fontId="11" type="noConversion"/>
  </si>
  <si>
    <t>打印量≥2000页，A4纸，5%覆盖率。</t>
    <phoneticPr fontId="11" type="noConversion"/>
  </si>
  <si>
    <t>格之格 388A（88A）</t>
    <phoneticPr fontId="11" type="noConversion"/>
  </si>
  <si>
    <t>针式打印机</t>
    <phoneticPr fontId="11" type="noConversion"/>
  </si>
  <si>
    <t>爱普生730K</t>
    <phoneticPr fontId="11" type="noConversion"/>
  </si>
  <si>
    <t>A4高速平推针式打印机。</t>
    <phoneticPr fontId="11" type="noConversion"/>
  </si>
  <si>
    <t>格之格 247</t>
    <phoneticPr fontId="11" type="noConversion"/>
  </si>
  <si>
    <t>打印量≥1400页，A4纸，5%覆盖率。</t>
    <phoneticPr fontId="11" type="noConversion"/>
  </si>
  <si>
    <t>格之格 230X</t>
    <phoneticPr fontId="11" type="noConversion"/>
  </si>
  <si>
    <t>打印量≥1600页，A4纸，5%覆盖率。</t>
    <phoneticPr fontId="11" type="noConversion"/>
  </si>
  <si>
    <t>A5复印纸</t>
    <phoneticPr fontId="11" type="noConversion"/>
  </si>
  <si>
    <t>A5,70g，500张/包，16包/箱。</t>
    <phoneticPr fontId="11" type="noConversion"/>
  </si>
  <si>
    <t>12代i7,16G，512G，14英寸2K触控屏，深空银。</t>
    <phoneticPr fontId="11" type="noConversion"/>
  </si>
  <si>
    <t>路由器</t>
    <phoneticPr fontId="11" type="noConversion"/>
  </si>
  <si>
    <t>小米</t>
    <phoneticPr fontId="11" type="noConversion"/>
  </si>
  <si>
    <t>Redmi AX5400 Wifi6增强版。</t>
    <phoneticPr fontId="11" type="noConversion"/>
  </si>
  <si>
    <t>锐捷</t>
    <phoneticPr fontId="11" type="noConversion"/>
  </si>
  <si>
    <t>星耀X32PRO 3200M。</t>
    <phoneticPr fontId="11" type="noConversion"/>
  </si>
  <si>
    <t>高拍仪</t>
    <phoneticPr fontId="11" type="noConversion"/>
  </si>
  <si>
    <t>得力 15162</t>
    <phoneticPr fontId="11" type="noConversion"/>
  </si>
  <si>
    <t>2100万高清智能双摄，A3软底，A3/A4一键切换。</t>
    <phoneticPr fontId="11" type="noConversion"/>
  </si>
  <si>
    <t>A4,80g，500张/包，8包/箱</t>
    <phoneticPr fontId="11" type="noConversion"/>
  </si>
  <si>
    <t>A4,70g，500张/包，10包/箱</t>
    <phoneticPr fontId="11" type="noConversion"/>
  </si>
  <si>
    <t>A3复印纸</t>
    <phoneticPr fontId="11" type="noConversion"/>
  </si>
  <si>
    <t>A3,80g，500张/包，4包/箱</t>
    <phoneticPr fontId="11" type="noConversion"/>
  </si>
  <si>
    <t>粉盒</t>
    <phoneticPr fontId="11" type="noConversion"/>
  </si>
  <si>
    <t xml:space="preserve">奔图
CTL-200HK </t>
    <phoneticPr fontId="11" type="noConversion"/>
  </si>
  <si>
    <t>黑色，打印量≥4000页，A4纸，5%覆盖率。</t>
    <phoneticPr fontId="11" type="noConversion"/>
  </si>
  <si>
    <t xml:space="preserve">奔图
CTL-200HM </t>
    <phoneticPr fontId="11" type="noConversion"/>
  </si>
  <si>
    <t>红色，打印量≥4000页，A4纸，5%覆盖率。</t>
    <phoneticPr fontId="11" type="noConversion"/>
  </si>
  <si>
    <t xml:space="preserve">奔图
CTL-200HY </t>
    <phoneticPr fontId="11" type="noConversion"/>
  </si>
  <si>
    <t>黄色，打印量≥4000页，A4纸，5%覆盖率。</t>
    <phoneticPr fontId="11" type="noConversion"/>
  </si>
  <si>
    <t xml:space="preserve">奔图
CTL-200HC </t>
    <phoneticPr fontId="11" type="noConversion"/>
  </si>
  <si>
    <t>蓝色，打印量≥4000页，A4纸，5%覆盖率。</t>
    <phoneticPr fontId="11" type="noConversion"/>
  </si>
  <si>
    <t>复印机</t>
    <phoneticPr fontId="11" type="noConversion"/>
  </si>
  <si>
    <t>施乐 5575</t>
    <phoneticPr fontId="11" type="noConversion"/>
  </si>
  <si>
    <t>大负荷打印不卡纸，支持无线连接和USB两种连接方式、可网络打印，可实现多台电脑打印，自动双面复印。
打印功能：速度≥50页/分钟
纸张大小：A3、A4
复印功能：速度≥50页/分钟
扫描功能：速度≥70页/分钟</t>
    <phoneticPr fontId="11" type="noConversion"/>
  </si>
  <si>
    <t>全自动过胶机</t>
    <phoneticPr fontId="11" type="noConversion"/>
  </si>
  <si>
    <t>明月 bm100</t>
    <phoneticPr fontId="11" type="noConversion"/>
  </si>
  <si>
    <t>最大制本长度：≥330mm
最大制本厚度：≥55mm
装订速度：≥300本/小时
铣刀方式：小铣刀+合金太阳铣刀
溶胶时间：＜25分钟</t>
    <phoneticPr fontId="11" type="noConversion"/>
  </si>
  <si>
    <t>电动数控切纸机</t>
    <phoneticPr fontId="11" type="noConversion"/>
  </si>
  <si>
    <t>程控 450VR</t>
    <phoneticPr fontId="11" type="noConversion"/>
  </si>
  <si>
    <t>最大裁切尺寸：≥450mm
最大裁切厚度：≥50mm
裁切厚度：≥40mm
裁切精度：≥±0.5mm
压纸方式：自动
推纸方式：数控电动
显示：数码</t>
    <phoneticPr fontId="11" type="noConversion"/>
  </si>
  <si>
    <t>A3,70g，500张/包，5包/箱</t>
    <phoneticPr fontId="11" type="noConversion"/>
  </si>
  <si>
    <t>云之彩W1370X</t>
    <phoneticPr fontId="11" type="noConversion"/>
  </si>
  <si>
    <t>适用于惠普M233sdw打印机，带芯片。</t>
    <phoneticPr fontId="11" type="noConversion"/>
  </si>
  <si>
    <t>湘期得力T31A</t>
    <phoneticPr fontId="11" type="noConversion"/>
  </si>
  <si>
    <t>电信学院</t>
    <phoneticPr fontId="9" type="noConversion"/>
  </si>
  <si>
    <t>影传学院</t>
    <phoneticPr fontId="9" type="noConversion"/>
  </si>
  <si>
    <t>团委</t>
    <phoneticPr fontId="9" type="noConversion"/>
  </si>
  <si>
    <t>审计处</t>
    <phoneticPr fontId="9" type="noConversion"/>
  </si>
  <si>
    <t>计科学院</t>
    <phoneticPr fontId="9" type="noConversion"/>
  </si>
  <si>
    <t>外国语学院</t>
    <phoneticPr fontId="9" type="noConversion"/>
  </si>
  <si>
    <t>继教院</t>
    <phoneticPr fontId="9" type="noConversion"/>
  </si>
  <si>
    <t>生化学院</t>
    <phoneticPr fontId="9" type="noConversion"/>
  </si>
  <si>
    <t>后勤处</t>
    <phoneticPr fontId="9" type="noConversion"/>
  </si>
  <si>
    <t>网教中心</t>
    <phoneticPr fontId="9" type="noConversion"/>
  </si>
  <si>
    <t>人事处</t>
    <phoneticPr fontId="9" type="noConversion"/>
  </si>
  <si>
    <t>党政办</t>
    <phoneticPr fontId="9" type="noConversion"/>
  </si>
  <si>
    <t>材环学院</t>
    <phoneticPr fontId="9" type="noConversion"/>
  </si>
  <si>
    <t>机电学院</t>
    <phoneticPr fontId="9" type="noConversion"/>
  </si>
  <si>
    <t>资产处</t>
    <phoneticPr fontId="9" type="noConversion"/>
  </si>
  <si>
    <r>
      <t>投标人的单价报价不得超过采购项目单价限价，投标总报价不得超过采购项目预算，同一品牌型号的产品（标注蓝色的条目）报价必须一致，否则视为无效投标。</t>
    </r>
    <r>
      <rPr>
        <sz val="11"/>
        <color theme="1"/>
        <rFont val="宋体"/>
        <family val="3"/>
        <charset val="134"/>
      </rPr>
      <t xml:space="preserve">
</t>
    </r>
    <r>
      <rPr>
        <sz val="11"/>
        <color theme="1"/>
        <rFont val="Arial"/>
        <family val="2"/>
      </rPr>
      <t xml:space="preserve">1. </t>
    </r>
    <r>
      <rPr>
        <sz val="11"/>
        <color theme="1"/>
        <rFont val="宋体"/>
        <family val="3"/>
        <charset val="134"/>
      </rPr>
      <t>交货方式：</t>
    </r>
    <r>
      <rPr>
        <sz val="11"/>
        <color theme="1"/>
        <rFont val="Arial"/>
        <family val="2"/>
      </rPr>
      <t xml:space="preserve">1.1 </t>
    </r>
    <r>
      <rPr>
        <sz val="11"/>
        <color theme="1"/>
        <rFont val="宋体"/>
        <family val="3"/>
        <charset val="134"/>
      </rPr>
      <t>交货时间：签定合同后15天内交付使用。</t>
    </r>
    <r>
      <rPr>
        <sz val="11"/>
        <color theme="1"/>
        <rFont val="Arial"/>
        <family val="2"/>
      </rPr>
      <t xml:space="preserve"> 1.2 </t>
    </r>
    <r>
      <rPr>
        <sz val="11"/>
        <color theme="1"/>
        <rFont val="宋体"/>
        <family val="3"/>
        <charset val="134"/>
      </rPr>
      <t>交货地点：根据采购人的要求送至各学院和部门，收货人信息在中标后由采购人提供。</t>
    </r>
    <r>
      <rPr>
        <sz val="11"/>
        <color theme="1"/>
        <rFont val="Arial"/>
        <family val="2"/>
      </rPr>
      <t xml:space="preserve"> 
2. </t>
    </r>
    <r>
      <rPr>
        <sz val="11"/>
        <color theme="1"/>
        <rFont val="宋体"/>
        <family val="3"/>
        <charset val="134"/>
      </rPr>
      <t xml:space="preserve">验收要求：在厂商网站上输入设备序列号，必须能查询到对应产品。所有机器经开箱、开机验货保证原装整机后安装调试好再收货，否则拒收，接受第三方验货。
</t>
    </r>
    <r>
      <rPr>
        <sz val="11"/>
        <color theme="1"/>
        <rFont val="Arial"/>
        <family val="2"/>
      </rPr>
      <t>3</t>
    </r>
    <r>
      <rPr>
        <sz val="11"/>
        <color theme="1"/>
        <rFont val="宋体"/>
        <family val="3"/>
        <charset val="134"/>
      </rPr>
      <t>．结算方法</t>
    </r>
    <r>
      <rPr>
        <sz val="11"/>
        <color theme="1"/>
        <rFont val="Arial"/>
        <family val="2"/>
      </rPr>
      <t xml:space="preserve"> </t>
    </r>
    <r>
      <rPr>
        <sz val="11"/>
        <color theme="1"/>
        <rFont val="宋体"/>
        <family val="3"/>
        <charset val="134"/>
      </rPr>
      <t>：</t>
    </r>
    <r>
      <rPr>
        <sz val="11"/>
        <color theme="1"/>
        <rFont val="Arial"/>
        <family val="2"/>
      </rPr>
      <t xml:space="preserve">3.1 </t>
    </r>
    <r>
      <rPr>
        <sz val="11"/>
        <color theme="1"/>
        <rFont val="宋体"/>
        <family val="3"/>
        <charset val="134"/>
      </rPr>
      <t>支付方式：长沙学院（通过国库集中支付）；</t>
    </r>
    <r>
      <rPr>
        <sz val="11"/>
        <color theme="1"/>
        <rFont val="Arial"/>
        <family val="2"/>
      </rPr>
      <t xml:space="preserve">3.2 </t>
    </r>
    <r>
      <rPr>
        <sz val="11"/>
        <color theme="1"/>
        <rFont val="宋体"/>
        <family val="3"/>
        <charset val="134"/>
      </rPr>
      <t>付款方式：项目验收合格后凭用户的验收证明单，乙方出具的相关票据支付合同总额的</t>
    </r>
    <r>
      <rPr>
        <sz val="11"/>
        <color theme="1"/>
        <rFont val="Arial"/>
        <family val="2"/>
      </rPr>
      <t>95%</t>
    </r>
    <r>
      <rPr>
        <sz val="11"/>
        <color theme="1"/>
        <rFont val="宋体"/>
        <family val="3"/>
        <charset val="134"/>
      </rPr>
      <t>；验收合格一年后无质量问题无息支付合同总价款的</t>
    </r>
    <r>
      <rPr>
        <sz val="11"/>
        <color theme="1"/>
        <rFont val="Arial"/>
        <family val="2"/>
      </rPr>
      <t>5%</t>
    </r>
    <r>
      <rPr>
        <sz val="11"/>
        <color theme="1"/>
        <rFont val="宋体"/>
        <family val="3"/>
        <charset val="134"/>
      </rPr>
      <t xml:space="preserve">。
</t>
    </r>
    <r>
      <rPr>
        <sz val="11"/>
        <color theme="1"/>
        <rFont val="Arial"/>
        <family val="2"/>
      </rPr>
      <t>4</t>
    </r>
    <r>
      <rPr>
        <sz val="11"/>
        <color theme="1"/>
        <rFont val="宋体"/>
        <family val="3"/>
        <charset val="134"/>
      </rPr>
      <t xml:space="preserve">．本项目采用费用包干方式建设，投标人应根据项目要求和现场情况，详细列明项目所需的货物及材料，以及产品运输保险保管、质保期免费保修维护等所有人工、管理、财务等费用，在项目实施中出现任何遗漏，均由成交人免费提供，采购人不再支付任何费用。
</t>
    </r>
    <r>
      <rPr>
        <sz val="11"/>
        <color theme="1"/>
        <rFont val="Arial"/>
        <family val="2"/>
      </rPr>
      <t>5</t>
    </r>
    <r>
      <rPr>
        <sz val="11"/>
        <color theme="1"/>
        <rFont val="宋体"/>
        <family val="3"/>
        <charset val="134"/>
      </rPr>
      <t>．本项目整体质保</t>
    </r>
    <r>
      <rPr>
        <sz val="11"/>
        <color theme="1"/>
        <rFont val="Arial"/>
        <family val="2"/>
      </rPr>
      <t>3</t>
    </r>
    <r>
      <rPr>
        <sz val="11"/>
        <color theme="1"/>
        <rFont val="宋体"/>
        <family val="3"/>
        <charset val="134"/>
      </rPr>
      <t>年。</t>
    </r>
    <phoneticPr fontId="9" type="noConversion"/>
  </si>
  <si>
    <t>1.CPU：≥i5-12400；
2.内存：≥16GB；
3.硬盘：≥1T+256G；
4.显卡：GT730-2G独显；
5.系统：出厂预装正版windows 11； 
6.鼠标键盘：USB键盘和鼠标，与主机同品牌；
7.显示器：≥23寸，与主机同品牌。</t>
    <phoneticPr fontId="11" type="noConversion"/>
  </si>
  <si>
    <r>
      <t xml:space="preserve">300万高清网络球机含布线至核心交换机
</t>
    </r>
    <r>
      <rPr>
        <b/>
        <sz val="10"/>
        <color theme="1"/>
        <rFont val="宋体"/>
        <family val="3"/>
        <charset val="134"/>
      </rPr>
      <t>要求对接现有监控系统，同一平台管理，投标时需提供无缝对接承诺函，否则视为无效投标。</t>
    </r>
    <phoneticPr fontId="11" type="noConversion"/>
  </si>
  <si>
    <r>
      <t xml:space="preserve">1、UPS主机要求为：可立可卧双变换纯在线式，功率20kVA，满载18000W
2、输入输出制式：单进单出，三进单出，三进三出
3、输入电压范围（Vac）：138~485（线电压）；频率范围（Hz）：40~70，输入功率因数：满载＞0.99，输入电流谐波：≤3%
4、输出额定电压（Vac）：380/400/415（线电压），输出功率因数：0.9（在0~40℃可达1.0），稳压精度：＜1%，输出频率（Hz）：50/60±0.1，波形失真度（THDv）：线性满载≤1%，非线性满载≤4%
5、UPS整机效率：高达96%，直流启动：具备，面板显示：LCD屏
6、过载能力：115%以下：长时间运行；115%~130%：10min；130%~155%：1min；＞155%：200ms
7、通信功能：通讯功能标配RS485，可选配协议转换卡、干接点卡、内置SNMP卡、并机卡
8、保护功能：具备输出过载、短路；电池欠压、过压；充电过温、短路；交流输入电压、频率、相序异常；UPS过温、风机故障等等。
9、电池直流电压输入范围：单体12V电池支持±12～±20节（即±144V～±240V连续可调），现场配置灵活。
</t>
    </r>
    <r>
      <rPr>
        <b/>
        <sz val="10"/>
        <color theme="1"/>
        <rFont val="宋体"/>
        <family val="3"/>
        <charset val="134"/>
        <scheme val="minor"/>
      </rPr>
      <t>10、为保证产品正规合法来源及产品后期使用维护，中标后合同签订前供应商需向我单位提供整机叁年原厂质保售后承诺书并加盖制造商公章。</t>
    </r>
    <phoneticPr fontId="11" type="noConversion"/>
  </si>
  <si>
    <t>1、蓄电池电压：12V，容量：100AH
2、吸附式玻璃纤维隔板技术，气体复合效率达到 99%，无需加水维护
3、高可靠的专业阀控密封式设计，有效确保电池不漏（渗）液、无酸雾、不腐蚀
采用严格认证的高品质部件，并经过严格的运行测试，使自放电极小
4、后备电池必须达到中华人民共和国通信行业标准YD/T 799-2002《通信用阀控式密封蓄电池》的技术要求；
5、:在25℃的环境温度下，电池浮冲设计寿命不低于6年，电池外壳须选用防火材料；单节电池不得低于28KG（供货现场称重）；
6、UPS主机与蓄电池同一品牌，方便统一维护管理。</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</si>
</sst>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宋体"/>
      <charset val="134"/>
      <scheme val="minor"/>
    </font>
    <font>
      <sz val="11"/>
      <color theme="1"/>
      <name val="宋体"/>
      <family val="3"/>
      <charset val="134"/>
      <scheme val="minor"/>
    </font>
    <font>
      <sz val="11"/>
      <color rgb="FF0000FF"/>
      <name val="宋体"/>
      <family val="3"/>
      <charset val="134"/>
      <scheme val="minor"/>
    </font>
    <font>
      <b/>
      <sz val="18"/>
      <color theme="1"/>
      <name val="宋体"/>
      <family val="3"/>
      <charset val="134"/>
      <scheme val="minor"/>
    </font>
    <font>
      <b/>
      <sz val="11"/>
      <color theme="1"/>
      <name val="宋体"/>
      <family val="3"/>
      <charset val="134"/>
      <scheme val="minor"/>
    </font>
    <font>
      <sz val="10"/>
      <name val="宋体"/>
      <family val="3"/>
      <charset val="134"/>
      <scheme val="minor"/>
    </font>
    <font>
      <b/>
      <sz val="11"/>
      <color theme="1"/>
      <name val="宋体"/>
      <family val="3"/>
      <charset val="134"/>
    </font>
    <font>
      <sz val="11"/>
      <color theme="1"/>
      <name val="Arial"/>
      <family val="2"/>
    </font>
    <font>
      <sz val="11"/>
      <color theme="1"/>
      <name val="宋体"/>
      <family val="3"/>
      <charset val="134"/>
    </font>
    <font>
      <sz val="9"/>
      <name val="宋体"/>
      <family val="3"/>
      <charset val="134"/>
      <scheme val="minor"/>
    </font>
    <font>
      <sz val="10"/>
      <color theme="1"/>
      <name val="宋体"/>
      <family val="3"/>
      <charset val="134"/>
      <scheme val="minor"/>
    </font>
    <font>
      <sz val="9"/>
      <name val="宋体"/>
      <family val="3"/>
      <charset val="134"/>
    </font>
    <font>
      <sz val="10"/>
      <color theme="1"/>
      <name val="宋体"/>
      <family val="3"/>
      <charset val="134"/>
    </font>
    <font>
      <sz val="10"/>
      <color rgb="FF0000FF"/>
      <name val="宋体"/>
      <family val="3"/>
      <charset val="134"/>
      <scheme val="minor"/>
    </font>
    <font>
      <sz val="10"/>
      <color indexed="8"/>
      <name val="宋体"/>
      <family val="3"/>
      <charset val="134"/>
    </font>
    <font>
      <sz val="10"/>
      <name val="宋体"/>
      <family val="3"/>
      <charset val="134"/>
    </font>
    <font>
      <b/>
      <sz val="10"/>
      <color theme="1"/>
      <name val="宋体"/>
      <family val="3"/>
      <charset val="134"/>
    </font>
    <font>
      <b/>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7">
    <xf numFmtId="0" fontId="0" fillId="0" borderId="0" xfId="0"/>
    <xf numFmtId="0" fontId="1" fillId="0" borderId="0" xfId="0" applyFont="1" applyAlignment="1">
      <alignment wrapText="1"/>
    </xf>
    <xf numFmtId="0" fontId="2" fillId="0" borderId="0" xfId="0" applyFont="1" applyAlignment="1">
      <alignment wrapText="1"/>
    </xf>
    <xf numFmtId="0" fontId="0" fillId="0" borderId="0" xfId="0" applyFont="1" applyAlignment="1">
      <alignment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left" wrapText="1"/>
    </xf>
    <xf numFmtId="0" fontId="7" fillId="0" borderId="2" xfId="0" applyFont="1" applyBorder="1" applyAlignment="1">
      <alignment horizontal="left" wrapText="1"/>
    </xf>
  </cellXfs>
  <cellStyles count="1">
    <cellStyle name="常规"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workbookViewId="0">
      <selection activeCell="Q7" sqref="Q7"/>
    </sheetView>
  </sheetViews>
  <sheetFormatPr defaultColWidth="9" defaultRowHeight="13.5" x14ac:dyDescent="0.15"/>
  <cols>
    <col min="1" max="1" width="5.875" style="3" customWidth="1"/>
    <col min="2" max="2" width="8.375" style="3" customWidth="1"/>
    <col min="3" max="3" width="10.875" style="3" customWidth="1"/>
    <col min="4" max="4" width="12.375" style="3" customWidth="1"/>
    <col min="5" max="5" width="36.25" style="3" customWidth="1"/>
    <col min="6" max="7" width="6" style="3" customWidth="1"/>
    <col min="8" max="8" width="9" style="3" customWidth="1"/>
    <col min="9" max="9" width="10" style="3" customWidth="1"/>
    <col min="10" max="16384" width="9" style="3"/>
  </cols>
  <sheetData>
    <row r="1" spans="1:9" ht="37.5" customHeight="1" x14ac:dyDescent="0.15">
      <c r="A1" s="23" t="s">
        <v>12</v>
      </c>
      <c r="B1" s="23"/>
      <c r="C1" s="23"/>
      <c r="D1" s="23"/>
      <c r="E1" s="23"/>
      <c r="F1" s="23"/>
      <c r="G1" s="23"/>
      <c r="H1" s="23"/>
      <c r="I1" s="23"/>
    </row>
    <row r="2" spans="1:9" s="1" customFormat="1" ht="27" x14ac:dyDescent="0.15">
      <c r="A2" s="4" t="s">
        <v>0</v>
      </c>
      <c r="B2" s="4" t="s">
        <v>1</v>
      </c>
      <c r="C2" s="4" t="s">
        <v>2</v>
      </c>
      <c r="D2" s="4" t="s">
        <v>3</v>
      </c>
      <c r="E2" s="4" t="s">
        <v>4</v>
      </c>
      <c r="F2" s="4" t="s">
        <v>5</v>
      </c>
      <c r="G2" s="4" t="s">
        <v>6</v>
      </c>
      <c r="H2" s="4" t="s">
        <v>7</v>
      </c>
      <c r="I2" s="4" t="s">
        <v>8</v>
      </c>
    </row>
    <row r="3" spans="1:9" s="1" customFormat="1" ht="94.5" customHeight="1" x14ac:dyDescent="0.15">
      <c r="A3" s="7">
        <v>1</v>
      </c>
      <c r="B3" s="7" t="s">
        <v>101</v>
      </c>
      <c r="C3" s="7" t="s">
        <v>13</v>
      </c>
      <c r="D3" s="7" t="s">
        <v>14</v>
      </c>
      <c r="E3" s="8" t="s">
        <v>117</v>
      </c>
      <c r="F3" s="9" t="s">
        <v>9</v>
      </c>
      <c r="G3" s="9">
        <v>3</v>
      </c>
      <c r="H3" s="9">
        <v>5500</v>
      </c>
      <c r="I3" s="10">
        <f>G3*H3</f>
        <v>16500</v>
      </c>
    </row>
    <row r="4" spans="1:9" s="1" customFormat="1" ht="69" customHeight="1" x14ac:dyDescent="0.15">
      <c r="A4" s="7">
        <v>2</v>
      </c>
      <c r="B4" s="7" t="s">
        <v>101</v>
      </c>
      <c r="C4" s="7" t="s">
        <v>15</v>
      </c>
      <c r="D4" s="7" t="s">
        <v>16</v>
      </c>
      <c r="E4" s="8" t="s">
        <v>17</v>
      </c>
      <c r="F4" s="9" t="s">
        <v>9</v>
      </c>
      <c r="G4" s="9">
        <v>1</v>
      </c>
      <c r="H4" s="9">
        <v>6200</v>
      </c>
      <c r="I4" s="10">
        <f t="shared" ref="I4:I47" si="0">G4*H4</f>
        <v>6200</v>
      </c>
    </row>
    <row r="5" spans="1:9" s="1" customFormat="1" ht="41.25" customHeight="1" x14ac:dyDescent="0.15">
      <c r="A5" s="7">
        <v>3</v>
      </c>
      <c r="B5" s="7" t="s">
        <v>101</v>
      </c>
      <c r="C5" s="7" t="s">
        <v>18</v>
      </c>
      <c r="D5" s="7" t="s">
        <v>19</v>
      </c>
      <c r="E5" s="8" t="s">
        <v>20</v>
      </c>
      <c r="F5" s="9" t="s">
        <v>9</v>
      </c>
      <c r="G5" s="9">
        <v>1</v>
      </c>
      <c r="H5" s="9">
        <v>2699</v>
      </c>
      <c r="I5" s="10">
        <f t="shared" si="0"/>
        <v>2699</v>
      </c>
    </row>
    <row r="6" spans="1:9" s="1" customFormat="1" ht="41.25" customHeight="1" x14ac:dyDescent="0.15">
      <c r="A6" s="7">
        <v>4</v>
      </c>
      <c r="B6" s="7" t="s">
        <v>101</v>
      </c>
      <c r="C6" s="7" t="s">
        <v>21</v>
      </c>
      <c r="D6" s="7" t="s">
        <v>22</v>
      </c>
      <c r="E6" s="8" t="s">
        <v>23</v>
      </c>
      <c r="F6" s="9" t="s">
        <v>9</v>
      </c>
      <c r="G6" s="9">
        <v>1</v>
      </c>
      <c r="H6" s="9">
        <v>469</v>
      </c>
      <c r="I6" s="10">
        <f t="shared" si="0"/>
        <v>469</v>
      </c>
    </row>
    <row r="7" spans="1:9" s="1" customFormat="1" ht="45.95" customHeight="1" x14ac:dyDescent="0.15">
      <c r="A7" s="7">
        <v>5</v>
      </c>
      <c r="B7" s="7" t="s">
        <v>102</v>
      </c>
      <c r="C7" s="7" t="s">
        <v>21</v>
      </c>
      <c r="D7" s="7" t="s">
        <v>24</v>
      </c>
      <c r="E7" s="8" t="s">
        <v>25</v>
      </c>
      <c r="F7" s="9" t="s">
        <v>9</v>
      </c>
      <c r="G7" s="9">
        <v>1</v>
      </c>
      <c r="H7" s="9">
        <v>1000</v>
      </c>
      <c r="I7" s="10">
        <f t="shared" si="0"/>
        <v>1000</v>
      </c>
    </row>
    <row r="8" spans="1:9" s="1" customFormat="1" ht="95.25" customHeight="1" x14ac:dyDescent="0.15">
      <c r="A8" s="7">
        <v>6</v>
      </c>
      <c r="B8" s="7" t="s">
        <v>103</v>
      </c>
      <c r="C8" s="7" t="s">
        <v>15</v>
      </c>
      <c r="D8" s="10" t="s">
        <v>26</v>
      </c>
      <c r="E8" s="8" t="s">
        <v>27</v>
      </c>
      <c r="F8" s="9" t="s">
        <v>9</v>
      </c>
      <c r="G8" s="9">
        <v>1</v>
      </c>
      <c r="H8" s="9">
        <v>8000</v>
      </c>
      <c r="I8" s="10">
        <f t="shared" si="0"/>
        <v>8000</v>
      </c>
    </row>
    <row r="9" spans="1:9" s="1" customFormat="1" ht="83.1" customHeight="1" x14ac:dyDescent="0.15">
      <c r="A9" s="7">
        <v>7</v>
      </c>
      <c r="B9" s="7" t="s">
        <v>104</v>
      </c>
      <c r="C9" s="7" t="s">
        <v>15</v>
      </c>
      <c r="D9" s="10" t="s">
        <v>28</v>
      </c>
      <c r="E9" s="8" t="s">
        <v>29</v>
      </c>
      <c r="F9" s="9" t="s">
        <v>9</v>
      </c>
      <c r="G9" s="9">
        <v>1</v>
      </c>
      <c r="H9" s="9">
        <v>7100</v>
      </c>
      <c r="I9" s="10">
        <f t="shared" si="0"/>
        <v>7100</v>
      </c>
    </row>
    <row r="10" spans="1:9" s="1" customFormat="1" ht="39" customHeight="1" x14ac:dyDescent="0.15">
      <c r="A10" s="7">
        <v>8</v>
      </c>
      <c r="B10" s="7" t="s">
        <v>105</v>
      </c>
      <c r="C10" s="7" t="s">
        <v>15</v>
      </c>
      <c r="D10" s="7" t="s">
        <v>30</v>
      </c>
      <c r="E10" s="8" t="s">
        <v>31</v>
      </c>
      <c r="F10" s="9" t="s">
        <v>9</v>
      </c>
      <c r="G10" s="9">
        <v>1</v>
      </c>
      <c r="H10" s="9">
        <v>6000</v>
      </c>
      <c r="I10" s="10">
        <f t="shared" si="0"/>
        <v>6000</v>
      </c>
    </row>
    <row r="11" spans="1:9" s="2" customFormat="1" ht="361.5" customHeight="1" x14ac:dyDescent="0.15">
      <c r="A11" s="7">
        <v>9</v>
      </c>
      <c r="B11" s="7" t="s">
        <v>105</v>
      </c>
      <c r="C11" s="7" t="s">
        <v>32</v>
      </c>
      <c r="D11" s="11" t="s">
        <v>33</v>
      </c>
      <c r="E11" s="8" t="s">
        <v>119</v>
      </c>
      <c r="F11" s="9" t="s">
        <v>9</v>
      </c>
      <c r="G11" s="9">
        <v>1</v>
      </c>
      <c r="H11" s="9">
        <v>11000</v>
      </c>
      <c r="I11" s="10">
        <f t="shared" si="0"/>
        <v>11000</v>
      </c>
    </row>
    <row r="12" spans="1:9" s="1" customFormat="1" ht="191.25" customHeight="1" x14ac:dyDescent="0.15">
      <c r="A12" s="7">
        <v>10</v>
      </c>
      <c r="B12" s="7" t="s">
        <v>105</v>
      </c>
      <c r="C12" s="7" t="s">
        <v>34</v>
      </c>
      <c r="D12" s="11" t="s">
        <v>35</v>
      </c>
      <c r="E12" s="12" t="s">
        <v>120</v>
      </c>
      <c r="F12" s="9" t="s">
        <v>36</v>
      </c>
      <c r="G12" s="9">
        <v>32</v>
      </c>
      <c r="H12" s="9">
        <v>900</v>
      </c>
      <c r="I12" s="10">
        <f t="shared" si="0"/>
        <v>28800</v>
      </c>
    </row>
    <row r="13" spans="1:9" s="1" customFormat="1" ht="48" customHeight="1" x14ac:dyDescent="0.15">
      <c r="A13" s="7">
        <v>11</v>
      </c>
      <c r="B13" s="7" t="s">
        <v>105</v>
      </c>
      <c r="C13" s="11" t="s">
        <v>37</v>
      </c>
      <c r="D13" s="11" t="s">
        <v>38</v>
      </c>
      <c r="E13" s="12" t="s">
        <v>39</v>
      </c>
      <c r="F13" s="9" t="s">
        <v>10</v>
      </c>
      <c r="G13" s="9">
        <v>1</v>
      </c>
      <c r="H13" s="9">
        <v>1200</v>
      </c>
      <c r="I13" s="10">
        <f t="shared" si="0"/>
        <v>1200</v>
      </c>
    </row>
    <row r="14" spans="1:9" s="1" customFormat="1" ht="48.75" customHeight="1" x14ac:dyDescent="0.15">
      <c r="A14" s="7">
        <v>12</v>
      </c>
      <c r="B14" s="7" t="s">
        <v>105</v>
      </c>
      <c r="C14" s="11" t="s">
        <v>40</v>
      </c>
      <c r="D14" s="11" t="s">
        <v>41</v>
      </c>
      <c r="E14" s="12" t="s">
        <v>118</v>
      </c>
      <c r="F14" s="9" t="s">
        <v>10</v>
      </c>
      <c r="G14" s="9">
        <v>2</v>
      </c>
      <c r="H14" s="9">
        <v>1800</v>
      </c>
      <c r="I14" s="10">
        <f t="shared" si="0"/>
        <v>3600</v>
      </c>
    </row>
    <row r="15" spans="1:9" s="1" customFormat="1" ht="51" customHeight="1" x14ac:dyDescent="0.15">
      <c r="A15" s="7">
        <v>13</v>
      </c>
      <c r="B15" s="7" t="s">
        <v>106</v>
      </c>
      <c r="C15" s="7" t="s">
        <v>15</v>
      </c>
      <c r="D15" s="7" t="s">
        <v>42</v>
      </c>
      <c r="E15" s="8" t="s">
        <v>43</v>
      </c>
      <c r="F15" s="9" t="s">
        <v>9</v>
      </c>
      <c r="G15" s="9">
        <v>1</v>
      </c>
      <c r="H15" s="9">
        <v>6000</v>
      </c>
      <c r="I15" s="10">
        <f t="shared" si="0"/>
        <v>6000</v>
      </c>
    </row>
    <row r="16" spans="1:9" s="2" customFormat="1" ht="113.25" customHeight="1" x14ac:dyDescent="0.15">
      <c r="A16" s="13">
        <v>14</v>
      </c>
      <c r="B16" s="13" t="s">
        <v>107</v>
      </c>
      <c r="C16" s="13" t="s">
        <v>13</v>
      </c>
      <c r="D16" s="15" t="s">
        <v>44</v>
      </c>
      <c r="E16" s="14" t="s">
        <v>45</v>
      </c>
      <c r="F16" s="13" t="s">
        <v>9</v>
      </c>
      <c r="G16" s="13">
        <v>1</v>
      </c>
      <c r="H16" s="13">
        <v>5500</v>
      </c>
      <c r="I16" s="15">
        <f t="shared" si="0"/>
        <v>5500</v>
      </c>
    </row>
    <row r="17" spans="1:9" s="1" customFormat="1" ht="48" customHeight="1" x14ac:dyDescent="0.15">
      <c r="A17" s="7">
        <v>15</v>
      </c>
      <c r="B17" s="7" t="s">
        <v>108</v>
      </c>
      <c r="C17" s="7" t="s">
        <v>46</v>
      </c>
      <c r="D17" s="10" t="s">
        <v>47</v>
      </c>
      <c r="E17" s="8" t="s">
        <v>48</v>
      </c>
      <c r="F17" s="9" t="s">
        <v>9</v>
      </c>
      <c r="G17" s="9">
        <v>1</v>
      </c>
      <c r="H17" s="9">
        <v>2600</v>
      </c>
      <c r="I17" s="10">
        <f t="shared" si="0"/>
        <v>2600</v>
      </c>
    </row>
    <row r="18" spans="1:9" s="2" customFormat="1" ht="48" customHeight="1" x14ac:dyDescent="0.15">
      <c r="A18" s="13">
        <v>16</v>
      </c>
      <c r="B18" s="13" t="s">
        <v>106</v>
      </c>
      <c r="C18" s="13" t="s">
        <v>49</v>
      </c>
      <c r="D18" s="13" t="s">
        <v>50</v>
      </c>
      <c r="E18" s="14" t="s">
        <v>51</v>
      </c>
      <c r="F18" s="13" t="s">
        <v>52</v>
      </c>
      <c r="G18" s="13">
        <v>8</v>
      </c>
      <c r="H18" s="13">
        <v>255</v>
      </c>
      <c r="I18" s="15">
        <f t="shared" si="0"/>
        <v>2040</v>
      </c>
    </row>
    <row r="19" spans="1:9" s="1" customFormat="1" ht="48" customHeight="1" x14ac:dyDescent="0.15">
      <c r="A19" s="7">
        <v>17</v>
      </c>
      <c r="B19" s="7" t="s">
        <v>106</v>
      </c>
      <c r="C19" s="7" t="s">
        <v>53</v>
      </c>
      <c r="D19" s="7" t="s">
        <v>54</v>
      </c>
      <c r="E19" s="8" t="s">
        <v>55</v>
      </c>
      <c r="F19" s="9" t="s">
        <v>10</v>
      </c>
      <c r="G19" s="9">
        <v>10</v>
      </c>
      <c r="H19" s="9">
        <v>115</v>
      </c>
      <c r="I19" s="10">
        <f t="shared" si="0"/>
        <v>1150</v>
      </c>
    </row>
    <row r="20" spans="1:9" s="2" customFormat="1" ht="48" customHeight="1" x14ac:dyDescent="0.15">
      <c r="A20" s="13">
        <v>18</v>
      </c>
      <c r="B20" s="13" t="s">
        <v>106</v>
      </c>
      <c r="C20" s="13" t="s">
        <v>53</v>
      </c>
      <c r="D20" s="13" t="s">
        <v>56</v>
      </c>
      <c r="E20" s="14" t="s">
        <v>55</v>
      </c>
      <c r="F20" s="13" t="s">
        <v>10</v>
      </c>
      <c r="G20" s="13">
        <v>6</v>
      </c>
      <c r="H20" s="13">
        <v>115</v>
      </c>
      <c r="I20" s="15">
        <f t="shared" si="0"/>
        <v>690</v>
      </c>
    </row>
    <row r="21" spans="1:9" s="2" customFormat="1" ht="106.5" customHeight="1" x14ac:dyDescent="0.15">
      <c r="A21" s="13">
        <v>19</v>
      </c>
      <c r="B21" s="13" t="s">
        <v>109</v>
      </c>
      <c r="C21" s="13" t="s">
        <v>13</v>
      </c>
      <c r="D21" s="15" t="s">
        <v>44</v>
      </c>
      <c r="E21" s="14" t="s">
        <v>45</v>
      </c>
      <c r="F21" s="13" t="s">
        <v>9</v>
      </c>
      <c r="G21" s="13">
        <v>2</v>
      </c>
      <c r="H21" s="21">
        <v>5500</v>
      </c>
      <c r="I21" s="15">
        <f t="shared" si="0"/>
        <v>11000</v>
      </c>
    </row>
    <row r="22" spans="1:9" s="1" customFormat="1" ht="45" customHeight="1" x14ac:dyDescent="0.15">
      <c r="A22" s="7">
        <v>20</v>
      </c>
      <c r="B22" s="7" t="s">
        <v>109</v>
      </c>
      <c r="C22" s="7" t="s">
        <v>57</v>
      </c>
      <c r="D22" s="7" t="s">
        <v>58</v>
      </c>
      <c r="E22" s="8" t="s">
        <v>59</v>
      </c>
      <c r="F22" s="9" t="s">
        <v>9</v>
      </c>
      <c r="G22" s="9">
        <v>1</v>
      </c>
      <c r="H22" s="9">
        <v>2000</v>
      </c>
      <c r="I22" s="10">
        <f t="shared" si="0"/>
        <v>2000</v>
      </c>
    </row>
    <row r="23" spans="1:9" s="2" customFormat="1" ht="43.5" customHeight="1" x14ac:dyDescent="0.15">
      <c r="A23" s="13">
        <v>21</v>
      </c>
      <c r="B23" s="13" t="s">
        <v>109</v>
      </c>
      <c r="C23" s="13" t="s">
        <v>53</v>
      </c>
      <c r="D23" s="13" t="s">
        <v>56</v>
      </c>
      <c r="E23" s="14" t="s">
        <v>55</v>
      </c>
      <c r="F23" s="13" t="s">
        <v>10</v>
      </c>
      <c r="G23" s="13">
        <v>5</v>
      </c>
      <c r="H23" s="13">
        <v>115</v>
      </c>
      <c r="I23" s="15">
        <f t="shared" si="0"/>
        <v>575</v>
      </c>
    </row>
    <row r="24" spans="1:9" s="1" customFormat="1" ht="45.75" customHeight="1" x14ac:dyDescent="0.15">
      <c r="A24" s="7">
        <v>22</v>
      </c>
      <c r="B24" s="7" t="s">
        <v>109</v>
      </c>
      <c r="C24" s="7" t="s">
        <v>53</v>
      </c>
      <c r="D24" s="16" t="s">
        <v>60</v>
      </c>
      <c r="E24" s="17" t="s">
        <v>61</v>
      </c>
      <c r="F24" s="9" t="s">
        <v>10</v>
      </c>
      <c r="G24" s="9">
        <v>6</v>
      </c>
      <c r="H24" s="9">
        <v>115</v>
      </c>
      <c r="I24" s="10">
        <f t="shared" si="0"/>
        <v>690</v>
      </c>
    </row>
    <row r="25" spans="1:9" s="1" customFormat="1" ht="48.75" customHeight="1" x14ac:dyDescent="0.15">
      <c r="A25" s="7">
        <v>23</v>
      </c>
      <c r="B25" s="7" t="s">
        <v>109</v>
      </c>
      <c r="C25" s="7" t="s">
        <v>53</v>
      </c>
      <c r="D25" s="7" t="s">
        <v>62</v>
      </c>
      <c r="E25" s="8" t="s">
        <v>63</v>
      </c>
      <c r="F25" s="9" t="s">
        <v>10</v>
      </c>
      <c r="G25" s="9">
        <v>4</v>
      </c>
      <c r="H25" s="9">
        <v>115</v>
      </c>
      <c r="I25" s="10">
        <f t="shared" si="0"/>
        <v>460</v>
      </c>
    </row>
    <row r="26" spans="1:9" s="1" customFormat="1" ht="48.75" customHeight="1" x14ac:dyDescent="0.15">
      <c r="A26" s="7">
        <v>24</v>
      </c>
      <c r="B26" s="7" t="s">
        <v>109</v>
      </c>
      <c r="C26" s="7" t="s">
        <v>64</v>
      </c>
      <c r="D26" s="7" t="s">
        <v>50</v>
      </c>
      <c r="E26" s="8" t="s">
        <v>65</v>
      </c>
      <c r="F26" s="9" t="s">
        <v>52</v>
      </c>
      <c r="G26" s="9">
        <v>3</v>
      </c>
      <c r="H26" s="9">
        <v>255</v>
      </c>
      <c r="I26" s="10">
        <f t="shared" si="0"/>
        <v>765</v>
      </c>
    </row>
    <row r="27" spans="1:9" s="2" customFormat="1" ht="48.75" customHeight="1" x14ac:dyDescent="0.15">
      <c r="A27" s="13">
        <v>25</v>
      </c>
      <c r="B27" s="13" t="s">
        <v>109</v>
      </c>
      <c r="C27" s="13" t="s">
        <v>49</v>
      </c>
      <c r="D27" s="13" t="s">
        <v>50</v>
      </c>
      <c r="E27" s="14" t="s">
        <v>51</v>
      </c>
      <c r="F27" s="13" t="s">
        <v>52</v>
      </c>
      <c r="G27" s="13">
        <v>2</v>
      </c>
      <c r="H27" s="13">
        <v>255</v>
      </c>
      <c r="I27" s="15">
        <f t="shared" si="0"/>
        <v>510</v>
      </c>
    </row>
    <row r="28" spans="1:9" s="1" customFormat="1" ht="48.75" customHeight="1" x14ac:dyDescent="0.15">
      <c r="A28" s="7">
        <v>26</v>
      </c>
      <c r="B28" s="7" t="s">
        <v>110</v>
      </c>
      <c r="C28" s="7" t="s">
        <v>15</v>
      </c>
      <c r="D28" s="10" t="s">
        <v>16</v>
      </c>
      <c r="E28" s="8" t="s">
        <v>66</v>
      </c>
      <c r="F28" s="9" t="s">
        <v>9</v>
      </c>
      <c r="G28" s="9">
        <v>2</v>
      </c>
      <c r="H28" s="9">
        <v>7000</v>
      </c>
      <c r="I28" s="10">
        <f t="shared" si="0"/>
        <v>14000</v>
      </c>
    </row>
    <row r="29" spans="1:9" s="1" customFormat="1" ht="48.75" customHeight="1" x14ac:dyDescent="0.15">
      <c r="A29" s="7">
        <v>27</v>
      </c>
      <c r="B29" s="7" t="s">
        <v>110</v>
      </c>
      <c r="C29" s="7" t="s">
        <v>67</v>
      </c>
      <c r="D29" s="10" t="s">
        <v>68</v>
      </c>
      <c r="E29" s="8" t="s">
        <v>69</v>
      </c>
      <c r="F29" s="9" t="s">
        <v>9</v>
      </c>
      <c r="G29" s="9">
        <v>2</v>
      </c>
      <c r="H29" s="9">
        <v>600</v>
      </c>
      <c r="I29" s="10">
        <f t="shared" si="0"/>
        <v>1200</v>
      </c>
    </row>
    <row r="30" spans="1:9" s="1" customFormat="1" ht="48.75" customHeight="1" x14ac:dyDescent="0.15">
      <c r="A30" s="7">
        <v>28</v>
      </c>
      <c r="B30" s="7" t="s">
        <v>110</v>
      </c>
      <c r="C30" s="7" t="s">
        <v>67</v>
      </c>
      <c r="D30" s="10" t="s">
        <v>70</v>
      </c>
      <c r="E30" s="8" t="s">
        <v>71</v>
      </c>
      <c r="F30" s="9" t="s">
        <v>9</v>
      </c>
      <c r="G30" s="9">
        <v>2</v>
      </c>
      <c r="H30" s="9">
        <v>400</v>
      </c>
      <c r="I30" s="10">
        <f t="shared" si="0"/>
        <v>800</v>
      </c>
    </row>
    <row r="31" spans="1:9" s="1" customFormat="1" ht="48.75" customHeight="1" x14ac:dyDescent="0.15">
      <c r="A31" s="7">
        <v>29</v>
      </c>
      <c r="B31" s="7" t="s">
        <v>111</v>
      </c>
      <c r="C31" s="7" t="s">
        <v>72</v>
      </c>
      <c r="D31" s="7" t="s">
        <v>73</v>
      </c>
      <c r="E31" s="8" t="s">
        <v>74</v>
      </c>
      <c r="F31" s="9" t="s">
        <v>9</v>
      </c>
      <c r="G31" s="9">
        <v>1</v>
      </c>
      <c r="H31" s="9">
        <v>1400</v>
      </c>
      <c r="I31" s="10">
        <f t="shared" si="0"/>
        <v>1400</v>
      </c>
    </row>
    <row r="32" spans="1:9" s="2" customFormat="1" ht="48.75" customHeight="1" x14ac:dyDescent="0.15">
      <c r="A32" s="13">
        <v>30</v>
      </c>
      <c r="B32" s="13" t="s">
        <v>111</v>
      </c>
      <c r="C32" s="13" t="s">
        <v>49</v>
      </c>
      <c r="D32" s="13" t="s">
        <v>50</v>
      </c>
      <c r="E32" s="14" t="s">
        <v>75</v>
      </c>
      <c r="F32" s="13" t="s">
        <v>52</v>
      </c>
      <c r="G32" s="13">
        <v>4</v>
      </c>
      <c r="H32" s="13">
        <v>235</v>
      </c>
      <c r="I32" s="15">
        <f t="shared" si="0"/>
        <v>940</v>
      </c>
    </row>
    <row r="33" spans="1:9" s="2" customFormat="1" ht="48.75" customHeight="1" x14ac:dyDescent="0.15">
      <c r="A33" s="13">
        <v>31</v>
      </c>
      <c r="B33" s="13" t="s">
        <v>111</v>
      </c>
      <c r="C33" s="13" t="s">
        <v>49</v>
      </c>
      <c r="D33" s="13" t="s">
        <v>50</v>
      </c>
      <c r="E33" s="14" t="s">
        <v>76</v>
      </c>
      <c r="F33" s="13" t="s">
        <v>52</v>
      </c>
      <c r="G33" s="13">
        <v>6</v>
      </c>
      <c r="H33" s="21">
        <v>255</v>
      </c>
      <c r="I33" s="15">
        <f t="shared" si="0"/>
        <v>1530</v>
      </c>
    </row>
    <row r="34" spans="1:9" s="1" customFormat="1" ht="48.75" customHeight="1" x14ac:dyDescent="0.15">
      <c r="A34" s="7">
        <v>32</v>
      </c>
      <c r="B34" s="7" t="s">
        <v>111</v>
      </c>
      <c r="C34" s="7" t="s">
        <v>77</v>
      </c>
      <c r="D34" s="7" t="s">
        <v>50</v>
      </c>
      <c r="E34" s="8" t="s">
        <v>78</v>
      </c>
      <c r="F34" s="9" t="s">
        <v>52</v>
      </c>
      <c r="G34" s="9">
        <v>1</v>
      </c>
      <c r="H34" s="19">
        <v>235</v>
      </c>
      <c r="I34" s="10">
        <f t="shared" si="0"/>
        <v>235</v>
      </c>
    </row>
    <row r="35" spans="1:9" s="1" customFormat="1" ht="48.75" customHeight="1" x14ac:dyDescent="0.15">
      <c r="A35" s="7">
        <v>33</v>
      </c>
      <c r="B35" s="7" t="s">
        <v>112</v>
      </c>
      <c r="C35" s="7" t="s">
        <v>79</v>
      </c>
      <c r="D35" s="7" t="s">
        <v>80</v>
      </c>
      <c r="E35" s="8" t="s">
        <v>81</v>
      </c>
      <c r="F35" s="9" t="s">
        <v>10</v>
      </c>
      <c r="G35" s="9">
        <v>3</v>
      </c>
      <c r="H35" s="19">
        <v>700</v>
      </c>
      <c r="I35" s="10">
        <f t="shared" si="0"/>
        <v>2100</v>
      </c>
    </row>
    <row r="36" spans="1:9" s="1" customFormat="1" ht="48.75" customHeight="1" x14ac:dyDescent="0.15">
      <c r="A36" s="7">
        <v>34</v>
      </c>
      <c r="B36" s="7" t="s">
        <v>112</v>
      </c>
      <c r="C36" s="7" t="s">
        <v>79</v>
      </c>
      <c r="D36" s="7" t="s">
        <v>82</v>
      </c>
      <c r="E36" s="8" t="s">
        <v>83</v>
      </c>
      <c r="F36" s="9" t="s">
        <v>10</v>
      </c>
      <c r="G36" s="9">
        <v>3</v>
      </c>
      <c r="H36" s="19">
        <v>800</v>
      </c>
      <c r="I36" s="10">
        <f t="shared" si="0"/>
        <v>2400</v>
      </c>
    </row>
    <row r="37" spans="1:9" s="2" customFormat="1" ht="48.75" customHeight="1" x14ac:dyDescent="0.15">
      <c r="A37" s="7">
        <v>35</v>
      </c>
      <c r="B37" s="7" t="s">
        <v>112</v>
      </c>
      <c r="C37" s="7" t="s">
        <v>79</v>
      </c>
      <c r="D37" s="7" t="s">
        <v>84</v>
      </c>
      <c r="E37" s="8" t="s">
        <v>85</v>
      </c>
      <c r="F37" s="9" t="s">
        <v>10</v>
      </c>
      <c r="G37" s="9">
        <v>1</v>
      </c>
      <c r="H37" s="19">
        <v>800</v>
      </c>
      <c r="I37" s="10">
        <f t="shared" si="0"/>
        <v>800</v>
      </c>
    </row>
    <row r="38" spans="1:9" s="2" customFormat="1" ht="48.75" customHeight="1" x14ac:dyDescent="0.15">
      <c r="A38" s="7">
        <v>36</v>
      </c>
      <c r="B38" s="7" t="s">
        <v>112</v>
      </c>
      <c r="C38" s="7" t="s">
        <v>79</v>
      </c>
      <c r="D38" s="7" t="s">
        <v>86</v>
      </c>
      <c r="E38" s="8" t="s">
        <v>87</v>
      </c>
      <c r="F38" s="9" t="s">
        <v>10</v>
      </c>
      <c r="G38" s="9">
        <v>2</v>
      </c>
      <c r="H38" s="19">
        <v>800</v>
      </c>
      <c r="I38" s="10">
        <f t="shared" si="0"/>
        <v>1600</v>
      </c>
    </row>
    <row r="39" spans="1:9" s="2" customFormat="1" ht="48.75" customHeight="1" x14ac:dyDescent="0.15">
      <c r="A39" s="13">
        <v>37</v>
      </c>
      <c r="B39" s="13" t="s">
        <v>113</v>
      </c>
      <c r="C39" s="13" t="s">
        <v>49</v>
      </c>
      <c r="D39" s="13" t="s">
        <v>50</v>
      </c>
      <c r="E39" s="14" t="s">
        <v>75</v>
      </c>
      <c r="F39" s="13" t="s">
        <v>52</v>
      </c>
      <c r="G39" s="13">
        <v>20</v>
      </c>
      <c r="H39" s="21">
        <v>235</v>
      </c>
      <c r="I39" s="15">
        <f t="shared" si="0"/>
        <v>4700</v>
      </c>
    </row>
    <row r="40" spans="1:9" s="2" customFormat="1" ht="97.5" customHeight="1" x14ac:dyDescent="0.15">
      <c r="A40" s="7">
        <v>38</v>
      </c>
      <c r="B40" s="7" t="s">
        <v>114</v>
      </c>
      <c r="C40" s="7" t="s">
        <v>88</v>
      </c>
      <c r="D40" s="7" t="s">
        <v>89</v>
      </c>
      <c r="E40" s="8" t="s">
        <v>90</v>
      </c>
      <c r="F40" s="9" t="s">
        <v>9</v>
      </c>
      <c r="G40" s="9">
        <v>1</v>
      </c>
      <c r="H40" s="19">
        <v>17900</v>
      </c>
      <c r="I40" s="10">
        <f t="shared" si="0"/>
        <v>17900</v>
      </c>
    </row>
    <row r="41" spans="1:9" s="2" customFormat="1" ht="74.25" customHeight="1" x14ac:dyDescent="0.15">
      <c r="A41" s="7">
        <v>39</v>
      </c>
      <c r="B41" s="7" t="s">
        <v>114</v>
      </c>
      <c r="C41" s="7" t="s">
        <v>91</v>
      </c>
      <c r="D41" s="7" t="s">
        <v>92</v>
      </c>
      <c r="E41" s="8" t="s">
        <v>93</v>
      </c>
      <c r="F41" s="9" t="s">
        <v>9</v>
      </c>
      <c r="G41" s="9">
        <v>1</v>
      </c>
      <c r="H41" s="19">
        <v>5000</v>
      </c>
      <c r="I41" s="10">
        <f t="shared" si="0"/>
        <v>5000</v>
      </c>
    </row>
    <row r="42" spans="1:9" s="2" customFormat="1" ht="92.25" customHeight="1" x14ac:dyDescent="0.15">
      <c r="A42" s="7">
        <v>40</v>
      </c>
      <c r="B42" s="7" t="s">
        <v>114</v>
      </c>
      <c r="C42" s="7" t="s">
        <v>94</v>
      </c>
      <c r="D42" s="7" t="s">
        <v>95</v>
      </c>
      <c r="E42" s="8" t="s">
        <v>96</v>
      </c>
      <c r="F42" s="9" t="s">
        <v>9</v>
      </c>
      <c r="G42" s="9">
        <v>1</v>
      </c>
      <c r="H42" s="19">
        <v>5800</v>
      </c>
      <c r="I42" s="10">
        <f t="shared" si="0"/>
        <v>5800</v>
      </c>
    </row>
    <row r="43" spans="1:9" s="2" customFormat="1" ht="46.5" customHeight="1" x14ac:dyDescent="0.15">
      <c r="A43" s="13">
        <v>41</v>
      </c>
      <c r="B43" s="13" t="s">
        <v>114</v>
      </c>
      <c r="C43" s="13" t="s">
        <v>49</v>
      </c>
      <c r="D43" s="13" t="s">
        <v>50</v>
      </c>
      <c r="E43" s="14" t="s">
        <v>75</v>
      </c>
      <c r="F43" s="13" t="s">
        <v>52</v>
      </c>
      <c r="G43" s="13">
        <v>20</v>
      </c>
      <c r="H43" s="21">
        <v>235</v>
      </c>
      <c r="I43" s="15">
        <f t="shared" si="0"/>
        <v>4700</v>
      </c>
    </row>
    <row r="44" spans="1:9" s="2" customFormat="1" ht="46.5" customHeight="1" x14ac:dyDescent="0.15">
      <c r="A44" s="7">
        <v>42</v>
      </c>
      <c r="B44" s="7" t="s">
        <v>114</v>
      </c>
      <c r="C44" s="7" t="s">
        <v>77</v>
      </c>
      <c r="D44" s="7" t="s">
        <v>50</v>
      </c>
      <c r="E44" s="8" t="s">
        <v>97</v>
      </c>
      <c r="F44" s="18" t="s">
        <v>52</v>
      </c>
      <c r="G44" s="18">
        <v>5</v>
      </c>
      <c r="H44" s="20">
        <v>255</v>
      </c>
      <c r="I44" s="10">
        <f t="shared" si="0"/>
        <v>1275</v>
      </c>
    </row>
    <row r="45" spans="1:9" s="2" customFormat="1" ht="46.5" customHeight="1" x14ac:dyDescent="0.15">
      <c r="A45" s="7">
        <v>43</v>
      </c>
      <c r="B45" s="7" t="s">
        <v>115</v>
      </c>
      <c r="C45" s="7" t="s">
        <v>53</v>
      </c>
      <c r="D45" s="7" t="s">
        <v>98</v>
      </c>
      <c r="E45" s="8" t="s">
        <v>99</v>
      </c>
      <c r="F45" s="9" t="s">
        <v>10</v>
      </c>
      <c r="G45" s="9">
        <v>5</v>
      </c>
      <c r="H45" s="19">
        <v>230</v>
      </c>
      <c r="I45" s="10">
        <f t="shared" si="0"/>
        <v>1150</v>
      </c>
    </row>
    <row r="46" spans="1:9" s="2" customFormat="1" ht="46.5" customHeight="1" x14ac:dyDescent="0.15">
      <c r="A46" s="7">
        <v>44</v>
      </c>
      <c r="B46" s="7" t="s">
        <v>115</v>
      </c>
      <c r="C46" s="7" t="s">
        <v>53</v>
      </c>
      <c r="D46" s="7" t="s">
        <v>100</v>
      </c>
      <c r="E46" s="8" t="s">
        <v>55</v>
      </c>
      <c r="F46" s="9" t="s">
        <v>10</v>
      </c>
      <c r="G46" s="9">
        <v>8</v>
      </c>
      <c r="H46" s="19">
        <v>180</v>
      </c>
      <c r="I46" s="10">
        <f t="shared" si="0"/>
        <v>1440</v>
      </c>
    </row>
    <row r="47" spans="1:9" s="2" customFormat="1" ht="46.5" customHeight="1" x14ac:dyDescent="0.15">
      <c r="A47" s="13">
        <v>45</v>
      </c>
      <c r="B47" s="13" t="s">
        <v>115</v>
      </c>
      <c r="C47" s="13" t="s">
        <v>49</v>
      </c>
      <c r="D47" s="13" t="s">
        <v>50</v>
      </c>
      <c r="E47" s="14" t="s">
        <v>76</v>
      </c>
      <c r="F47" s="13" t="s">
        <v>52</v>
      </c>
      <c r="G47" s="13">
        <v>5</v>
      </c>
      <c r="H47" s="22">
        <v>255</v>
      </c>
      <c r="I47" s="15">
        <f t="shared" si="0"/>
        <v>1275</v>
      </c>
    </row>
    <row r="48" spans="1:9" ht="30" customHeight="1" x14ac:dyDescent="0.15">
      <c r="A48" s="24" t="s">
        <v>11</v>
      </c>
      <c r="B48" s="24"/>
      <c r="C48" s="24"/>
      <c r="D48" s="24"/>
      <c r="E48" s="24"/>
      <c r="F48" s="6"/>
      <c r="G48" s="6"/>
      <c r="H48" s="6"/>
      <c r="I48" s="5">
        <f>SUM(I3:I47)</f>
        <v>196793</v>
      </c>
    </row>
    <row r="49" spans="1:9" ht="191.25" customHeight="1" x14ac:dyDescent="0.2">
      <c r="A49" s="25" t="s">
        <v>116</v>
      </c>
      <c r="B49" s="26"/>
      <c r="C49" s="26"/>
      <c r="D49" s="26"/>
      <c r="E49" s="26"/>
      <c r="F49" s="26"/>
      <c r="G49" s="26"/>
      <c r="H49" s="26"/>
      <c r="I49" s="26"/>
    </row>
  </sheetData>
  <autoFilter ref="A2:I49"/>
  <mergeCells count="3">
    <mergeCell ref="A1:I1"/>
    <mergeCell ref="A48:E48"/>
    <mergeCell ref="A49:I49"/>
  </mergeCells>
  <phoneticPr fontId="9" type="noConversion"/>
  <printOptions horizontalCentered="1"/>
  <pageMargins left="0.23622047244094499" right="0.23622047244094499" top="0.74803149606299202" bottom="0.74803149606299202" header="0.31496062992126" footer="0.31496062992126"/>
  <pageSetup paperSize="9" scale="9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created xsi:type="dcterms:W3CDTF">2006-09-16T00:00:00Z</dcterms:created>
  <dcterms:modified xsi:type="dcterms:W3CDTF">2022-09-26T03:20:51Z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2052-11.1.0.9198</vt:lpwstr>
  </property>
</Properties>
</file>