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420" activeTab="5"/>
  </bookViews>
  <sheets>
    <sheet name="电子" sheetId="1" r:id="rId1"/>
    <sheet name="物联网" sheetId="2" r:id="rId2"/>
    <sheet name="计算机大类" sheetId="3" r:id="rId3"/>
    <sheet name="计算机专业" sheetId="4" r:id="rId4"/>
    <sheet name="计算机实验室" sheetId="5" r:id="rId5"/>
    <sheet name="办公室" sheetId="6" r:id="rId6"/>
  </sheets>
  <calcPr calcId="144525"/>
</workbook>
</file>

<file path=xl/calcChain.xml><?xml version="1.0" encoding="utf-8"?>
<calcChain xmlns="http://schemas.openxmlformats.org/spreadsheetml/2006/main">
  <c r="H113" i="1" l="1"/>
  <c r="H115" i="1"/>
  <c r="H64" i="1" l="1"/>
  <c r="H65" i="1"/>
  <c r="H66" i="1"/>
  <c r="H67" i="1"/>
  <c r="H68" i="1"/>
  <c r="H3" i="2"/>
  <c r="H4" i="2"/>
  <c r="H5" i="2"/>
  <c r="H2" i="2"/>
  <c r="H3" i="3"/>
  <c r="H4" i="3"/>
  <c r="H5" i="3"/>
  <c r="H6" i="3"/>
  <c r="H7" i="3"/>
  <c r="H8" i="3"/>
  <c r="H9" i="3"/>
  <c r="H10" i="3"/>
  <c r="H11" i="3"/>
  <c r="H12" i="3"/>
  <c r="H13" i="3"/>
  <c r="H2" i="3"/>
  <c r="H3" i="5"/>
  <c r="H4" i="5"/>
  <c r="H5" i="5"/>
  <c r="H6" i="5"/>
  <c r="H7" i="5"/>
  <c r="H8" i="5"/>
  <c r="H9" i="5"/>
  <c r="H10" i="5"/>
  <c r="H2" i="5"/>
  <c r="H8" i="2" l="1"/>
  <c r="H14" i="3"/>
  <c r="H11" i="5"/>
  <c r="H92" i="1"/>
  <c r="H2" i="1" l="1"/>
  <c r="H125" i="1" l="1"/>
</calcChain>
</file>

<file path=xl/sharedStrings.xml><?xml version="1.0" encoding="utf-8"?>
<sst xmlns="http://schemas.openxmlformats.org/spreadsheetml/2006/main" count="920" uniqueCount="473">
  <si>
    <t>物品名称</t>
  </si>
  <si>
    <t>型号规格</t>
  </si>
  <si>
    <t>制造商/供应商</t>
  </si>
  <si>
    <t>计量单位</t>
  </si>
  <si>
    <t>数量</t>
  </si>
  <si>
    <t>单价</t>
  </si>
  <si>
    <t>总额</t>
  </si>
  <si>
    <t>备注</t>
  </si>
  <si>
    <t>淘宝网址</t>
  </si>
  <si>
    <t>对应课程</t>
  </si>
  <si>
    <t>OLED屏幕</t>
  </si>
  <si>
    <t>0.96寸</t>
  </si>
  <si>
    <t>个</t>
  </si>
  <si>
    <r>
      <rPr>
        <u/>
        <sz val="10"/>
        <color rgb="FF018FFB"/>
        <rFont val="微软雅黑"/>
        <family val="2"/>
        <charset val="134"/>
      </rPr>
      <t>https://item.taobao.com/item.htm?spm=a1z10.3-c-s.w4002-21223910208.15.309d6a4bqQfQnZ&amp;id=571499835788</t>
    </r>
  </si>
  <si>
    <t>机器人控制技术(人工智能班/电子信息工程技术)</t>
  </si>
  <si>
    <t>闪迪64g内存卡</t>
  </si>
  <si>
    <t>64g 官方标配</t>
  </si>
  <si>
    <r>
      <rPr>
        <u/>
        <sz val="10"/>
        <color rgb="FF018FFB"/>
        <rFont val="微软雅黑"/>
        <family val="2"/>
        <charset val="134"/>
      </rPr>
      <t>https://detail.tmall.com/item.htm?spm=a220m.1000858.1000725.6.2d396572l1zChg&amp;id=528948226316&amp;skuId=4782758100771&amp;areaId=330200&amp;user_id=2435221468&amp;cat_id=2&amp;is_b=1&amp;rn=b331465bd3e3b2f39372f66097012ec3</t>
    </r>
  </si>
  <si>
    <t>四驱智能小车底盘套件</t>
  </si>
  <si>
    <r>
      <rPr>
        <sz val="10"/>
        <rFont val="微软雅黑"/>
        <family val="2"/>
        <charset val="134"/>
      </rPr>
      <t>套</t>
    </r>
  </si>
  <si>
    <t>四驱智能小车底盘套件4WD四轮单片机智能小车机器人底盘车diy套件</t>
  </si>
  <si>
    <r>
      <rPr>
        <u/>
        <sz val="10"/>
        <color rgb="FF018FFB"/>
        <rFont val="微软雅黑"/>
        <family val="2"/>
        <charset val="134"/>
      </rPr>
      <t>https://item.taobao.com/item.htm?spm=a230r.1.14.83.61ff66c5wpUGFv&amp;id=547697690790&amp;ns=1&amp;abbucket=12#detail</t>
    </r>
  </si>
  <si>
    <t>Android线</t>
  </si>
  <si>
    <t>黑色</t>
  </si>
  <si>
    <t>爱欣珂安卓数据线</t>
  </si>
  <si>
    <t>根</t>
  </si>
  <si>
    <t>充电+传输</t>
  </si>
  <si>
    <t>https://detail.tmall.com/item.htm?spm=a230r.1.14.118.65b45318whtQEZ&amp;id=593707106138&amp;ns=1&amp;abbucket=16&amp;skuId=4211192688850</t>
  </si>
  <si>
    <t>51单片机最小系统板</t>
  </si>
  <si>
    <t>STC89C52RC</t>
  </si>
  <si>
    <t>片</t>
  </si>
  <si>
    <t>https://item.taobao.com/item.htm?spm=a1z09.2.0.0.30fc2e8dnDRMTk&amp;id=609912464987&amp;_u=gmm8t4de98e</t>
  </si>
  <si>
    <t>STM32F411</t>
  </si>
  <si>
    <t>STM32F401 411开发板 小系统板</t>
  </si>
  <si>
    <t>https://item.taobao.com/item.htm?id=622240122541&amp;price=23.5-45&amp;sourceType=item&amp;sourceType=item&amp;suid=c1ae18af-a53f-408b-a457-6f36fb7792fa&amp;ut_sk=1.X%2BSUwVhY95sDACTY2%2F3Qh7Qj_21646297_1661407078052.TaoPassword-QQ.ShareGlobalNavigation_1&amp;un=e23507e474bcf10488bd3787856a60a9&amp;share_crt_v=1&amp;un_site=0&amp;spm=a2159r.13376460.0.0&amp;sp_abtk=common_1_commonInfo&amp;sp_tk=U0ZoZTJ1T1FITmo%3D&amp;cpp=1&amp;shareurl=true&amp;short_name=h.U0BZxJg&amp;bxsign=scdmZvGsdl-j8-jEsqT8FwhZUaFkCyjfJfMSsJkH1W-JXxvVMbfnM0FvHgPls995kGnSSozn6L9cAJNScWORY3HqIpOrkVKL_Qkq__3SLkqWblsQ9K4DN9bkCERD98vwAlD&amp;app=chrome</t>
  </si>
  <si>
    <t>原装正品ARM 核心板 STM32F103C8T6开发板</t>
  </si>
  <si>
    <t>https://item.taobao.com/item.htm?id=679227834271&amp;price=21.6&amp;sourceType=item&amp;sourceType=item&amp;suid=f413f5d3-03b5-47b0-9617-1dbd858ff7c0&amp;ut_sk=1.X%2BSUwVhY95sDACTY2%2F3Qh7Qj_21646297_1661407078052.TaoPassword-QQ.ShareGlobalNavigation_1&amp;un=e23507e474bcf10488bd3787856a60a9&amp;share_crt_v=1&amp;un_site=0&amp;spm=a2159r.13376460.0.0&amp;sp_abtk=common_1_commonInfo&amp;sp_tk=NlZ3NjJ1T1JnSXE%3D&amp;cpp=1&amp;shareurl=true&amp;short_name=h.UZCBpPz&amp;bxsign=scdgjflRVTViZxPxEg-FVebHq7-vpDhb-nRVPqYNQELiwOw0Yor6UZJLKPS8fs83Qh8fG1G_weBuolTBWCI2G1eVBupbj3jEifM7yBjbZ5js0772__ilWfQrx9d_JYSmwjt&amp;app=chrome</t>
  </si>
  <si>
    <t>K210开发套件</t>
  </si>
  <si>
    <t>官方标配</t>
  </si>
  <si>
    <t>套餐一 Bit Suit</t>
  </si>
  <si>
    <t>https://item.taobao.com/item.htm?ut_sk=1.YPLqUnCpbgYDAMXMc8vaRHJR_21380790_1660656711945.TaoPassword-QQ.1&amp;id=586580351110&amp;sourceType=item&amp;price=32-383&amp;suid=D9B5A80A-694B-445C-9CE4-0302BEB7C25D&amp;shareUniqueId=17253918439&amp;un=0a8579e6c6de313ce342df612d50dfea&amp;share_crt_v=1&amp;un_site=0&amp;spm=a2159r.13376460.0.0&amp;sp_abtk=gray_1_code_simpleonline&amp;tbSocialPopKey=shareItem&amp;sp_tk=SUV2TzJ0RGJPNlE%3D&amp;cpp=1&amp;shareurl=true&amp;short_name=h.Ua5F0Oj&amp;bxsign=scd8jjlIBpakKMcDFcMc2Dd0nSfwwHdHB3nyU68aqr32QkPweM8rYLGWQiOpFMQGBlomQg1eEbO_X4IOocNPrYnrVvaaAZsCxgIvmYhHUgKOEYKwgWEQln-uuBIAgY5TN0HKaMI8RWPxvKVR8Jb7avdCw&amp;tk=IEvO2tDbO6Q&amp;app=chrome</t>
  </si>
  <si>
    <t>TF卡</t>
  </si>
  <si>
    <t>32G</t>
  </si>
  <si>
    <t>https://item.taobao.com/item.htm?spm=a230r.1.14.30.523c53fb3wZfae&amp;id=595216523162&amp;ns=1&amp;abbucket=16#detail</t>
  </si>
  <si>
    <t>1200mah3.7v锂电池</t>
  </si>
  <si>
    <t>18650充电电池</t>
  </si>
  <si>
    <t>只</t>
  </si>
  <si>
    <t>https://item.taobao.com/item.htm?spm=a1z09.2.0.0.74542e8dXRv4GZ&amp;id=612915348236&amp;_u=b2rsnsv2562f</t>
  </si>
  <si>
    <t>电机驱动板模块</t>
  </si>
  <si>
    <t>L298N</t>
  </si>
  <si>
    <r>
      <rPr>
        <u/>
        <sz val="10"/>
        <color rgb="FF175CEB"/>
        <rFont val="SimSun"/>
        <charset val="134"/>
      </rPr>
      <t>https://item.taobao.com/item.htm?spm=a1z10.3-c-s.w4002-21223910208.16.31ea6a4bTWaoYd&amp;id=522575960248</t>
    </r>
  </si>
  <si>
    <t>四槽充电器</t>
  </si>
  <si>
    <t>USB</t>
  </si>
  <si>
    <t>充电器头 5V1A手机2A</t>
  </si>
  <si>
    <t>https://item.taobao.com/item.htm?spm=a230r.1.14.99.5420894bhNzlGD&amp;id=522583294122&amp;ns=1&amp;abbucket=4#detail</t>
  </si>
  <si>
    <t>电池盒</t>
  </si>
  <si>
    <r>
      <rPr>
        <sz val="10"/>
        <color rgb="FF000000"/>
        <rFont val="微软雅黑"/>
        <family val="2"/>
        <charset val="134"/>
      </rPr>
      <t>2节插针18650电池盒带开关(</t>
    </r>
    <r>
      <rPr>
        <sz val="10"/>
        <color rgb="FFDE3C36"/>
        <rFont val="微软雅黑"/>
        <family val="2"/>
        <charset val="134"/>
      </rPr>
      <t>注意带开关</t>
    </r>
    <r>
      <rPr>
        <sz val="10"/>
        <color rgb="FF000000"/>
        <rFont val="微软雅黑"/>
        <family val="2"/>
        <charset val="134"/>
      </rPr>
      <t>)</t>
    </r>
  </si>
  <si>
    <r>
      <rPr>
        <u/>
        <sz val="10"/>
        <color rgb="FF0000FF"/>
        <rFont val="SimSun"/>
        <charset val="134"/>
      </rPr>
      <t>2节</t>
    </r>
  </si>
  <si>
    <t>https://detail.tmall.com/item.htm?spm=a220m.1000858.1000725.11.2bbc4e2f6GFYCi&amp;id=640139112069&amp;skuId=4772291566337&amp;areaId=330200&amp;user_id=2206688311293&amp;cat_id=2&amp;is_b=1&amp;rn=efd950a86b898ae8f2aa8c191e9b28f0</t>
  </si>
  <si>
    <t>杜邦线</t>
  </si>
  <si>
    <t>公对公</t>
  </si>
  <si>
    <t>捆</t>
  </si>
  <si>
    <t>https://item.taobao.com/item.htm?spm=a230r.1.14.236.7ebf6a52kY4J9c&amp;id=633409159659&amp;ns=1&amp;abbucket=4#detail</t>
  </si>
  <si>
    <t>公对母</t>
  </si>
  <si>
    <t>母对母</t>
  </si>
  <si>
    <t xml:space="preserve"> 电脑usb分线器</t>
  </si>
  <si>
    <t>0.6m</t>
  </si>
  <si>
    <t>https://detail.tmall.com/item.htm?id=525898761933&amp;ali_refid=a3_430582_1006:1110442087:N:U4MMD/d3p8H4HGC+jCRUDH2trDRs9/qc:e4054f2523e6d93c816ea431ac082c32&amp;ali_trackid=1_e4054f2523e6d93c816ea431ac082c32&amp;spm=a230r.1.14.11&amp;skuId=4263715568665</t>
  </si>
  <si>
    <t>双面胶</t>
  </si>
  <si>
    <t>160卷/箱</t>
  </si>
  <si>
    <t>箱</t>
  </si>
  <si>
    <t>https://detail.tmall.com/item.htm?spm=a230r.1.14.16.71c011a2t9o3bj&amp;id=35835914991&amp;ns=1&amp;abbucket=4&amp;skuId=85824514776</t>
  </si>
  <si>
    <t>库房</t>
  </si>
  <si>
    <t>泡沫双面胶</t>
  </si>
  <si>
    <t>2cm厚，15cm*5m长，64卷</t>
  </si>
  <si>
    <t>https://detail.tmall.com/item.htm?id=638371639419&amp;ali_refid=a3_430582_1006:1309230072:N:/8ZQJkj0p/aKc0Je8U4LZA==:c8f981300a5a9637c0b23e36b6f28184&amp;ali_trackid=1_c8f981300a5a9637c0b23e36b6f28184&amp;spm=a230r.1.14.6&amp;skuId=4577032305246</t>
  </si>
  <si>
    <t>砂纸</t>
  </si>
  <si>
    <t>套</t>
  </si>
  <si>
    <r>
      <rPr>
        <u/>
        <sz val="10"/>
        <color rgb="FF175CEB"/>
        <rFont val="SimSun"/>
        <charset val="134"/>
      </rPr>
      <t>https://item.taobao.com/item.htm?spm=a230r.1.14.16.260e7926opd8Mh&amp;id=675372064826&amp;ns=1&amp;abbucket=4#detail</t>
    </r>
  </si>
  <si>
    <t>热熔胶枪手工家用热融胶抢</t>
  </si>
  <si>
    <t>把</t>
  </si>
  <si>
    <t>https://detail.tmall.com/item.htm?id=596276968282&amp;ali_refid=a3_430582_1006:1182360056:N:pLxrCHZhT8JCIosD8JNseQ==:d646a2a923c57eb0cfec14205aa52757&amp;ali_trackid=1_d646a2a923c57eb0cfec14205aa52757&amp;spm=a230r.1.14.11&amp;skuId=4146262256992</t>
  </si>
  <si>
    <t xml:space="preserve">Sipeed 6+1Mic Array </t>
  </si>
  <si>
    <t>Python成绩设计与应用</t>
  </si>
  <si>
    <t>固态硬盘</t>
  </si>
  <si>
    <t>三星980 PRO 500G NVMe M.2</t>
  </si>
  <si>
    <t>三星</t>
  </si>
  <si>
    <t>IC虚拟仿真教学平台服务器升级</t>
  </si>
  <si>
    <t>https://item.jd.com/100008757399.html#crumb-wrap</t>
  </si>
  <si>
    <t>集成电路开发及应用</t>
  </si>
  <si>
    <t>三星970 EVO Plus 1TB</t>
  </si>
  <si>
    <t>https://item.jd.com/100002183461.html#crumb-wrap</t>
  </si>
  <si>
    <t>DDR4 台式机内存条</t>
  </si>
  <si>
    <t>DDR4 3600 32G</t>
  </si>
  <si>
    <t>美商海盗船</t>
  </si>
  <si>
    <t>条</t>
  </si>
  <si>
    <r>
      <rPr>
        <u/>
        <sz val="10"/>
        <color rgb="FF175CEB"/>
        <rFont val="微软雅黑"/>
        <family val="2"/>
        <charset val="134"/>
      </rPr>
      <t>https://item.jd.com/10045105588662.html#crumb-wrap</t>
    </r>
  </si>
  <si>
    <t>杜邦线 公对公 40P铜彩色排线 30cm</t>
  </si>
  <si>
    <t>排</t>
  </si>
  <si>
    <t>https://detail.tmall.com/item.htm?id=599482158884&amp;ali_refid=a3_430582_1006:1238370172:N:MsF9mE9KLTC2IibWJh%20K1A==:7e2529764cd67db335aa2f4b6ee20943&amp;ali_trackid=1_7e2529764cd67db335aa2f4b6ee20943&amp;spm=a230r.1.14.11&amp;skuId=4184035561941</t>
  </si>
  <si>
    <t>杜邦线 母对母 40P铜彩色排线 30cm</t>
  </si>
  <si>
    <t>https://detail.tmall.com/item.htm?id=599482158884&amp;ali_refid=a3_430582_1006:1238370172:N:MsF9mE9KLTC2IibWJh%20K1A==:7e2529764cd67db335aa2f4b6ee20943&amp;ali_trackid=1_7e2529764cd67db335aa2f4b6ee20943&amp;spm=a230r.1.14.11&amp;skuId=4184035561949</t>
  </si>
  <si>
    <t>螺丝批手电钻工具箱</t>
  </si>
  <si>
    <t>BOSCH GO 2【含33件批头套装】</t>
  </si>
  <si>
    <t>博世</t>
  </si>
  <si>
    <t>https://item.jd.com/57056500284.html#none</t>
  </si>
  <si>
    <t>螺丝刀</t>
  </si>
  <si>
    <t>16件螺丝批综合套装</t>
  </si>
  <si>
    <t>史丹利</t>
  </si>
  <si>
    <t>https://item.jd.com/100005032295.html</t>
  </si>
  <si>
    <t>LED控制电路套件</t>
  </si>
  <si>
    <t>课程组自编</t>
  </si>
  <si>
    <t>不定</t>
  </si>
  <si>
    <t>详见模电耗材清单附件</t>
  </si>
  <si>
    <t>电子技术基础（模电部分）</t>
  </si>
  <si>
    <t>双管放大器套件</t>
  </si>
  <si>
    <t>信号产生与变换电路套件</t>
  </si>
  <si>
    <t>音频功放电路套件</t>
  </si>
  <si>
    <t>双路直流稳压电路套件</t>
  </si>
  <si>
    <t>热释红外传感器防盗电路</t>
  </si>
  <si>
    <t>成套多元件</t>
  </si>
  <si>
    <t>不限</t>
  </si>
  <si>
    <t>淘宝店铺“五六电子”里搜索物品名称</t>
  </si>
  <si>
    <t>智能电子产品制作（电气班）</t>
  </si>
  <si>
    <t>D2-1寻迹小车</t>
  </si>
  <si>
    <t>MQ5煤气检测报警电路</t>
  </si>
  <si>
    <t>高级全贴片焊接练习板</t>
  </si>
  <si>
    <t>贴片流水灯焊接练习套件</t>
  </si>
  <si>
    <t>淘宝</t>
  </si>
  <si>
    <t>自动控制路灯套件</t>
  </si>
  <si>
    <t>BT33</t>
  </si>
  <si>
    <t>BT169</t>
  </si>
  <si>
    <t>调光灯电路套件</t>
  </si>
  <si>
    <t>BTA16</t>
  </si>
  <si>
    <t>开关电源套件</t>
  </si>
  <si>
    <t>https://item.taobao.com/item.htm?spm=a1z09.2.0.0.36042e8dVLizDV&amp;id=564700791730&amp;_u=1mm8t4d5b41</t>
  </si>
  <si>
    <t>读卡器</t>
  </si>
  <si>
    <t>USB/Type-C读卡器3.0高速</t>
  </si>
  <si>
    <t>绿联</t>
  </si>
  <si>
    <t>https://item.jd.com/100015626621.html</t>
  </si>
  <si>
    <t>USB-C3.0读卡器多合一</t>
  </si>
  <si>
    <r>
      <rPr>
        <u/>
        <sz val="12"/>
        <color rgb="FF018FFB"/>
        <rFont val="宋体"/>
        <family val="3"/>
        <charset val="134"/>
      </rPr>
      <t>https://list.jd.com/list.html?cat=652,829,846&amp;ev=exbrand_11932</t>
    </r>
  </si>
  <si>
    <t>摄象头</t>
  </si>
  <si>
    <t>C930C</t>
  </si>
  <si>
    <t>罗技</t>
  </si>
  <si>
    <t>https://item.jd.com/100004361466.html</t>
  </si>
  <si>
    <t>鼓风机</t>
  </si>
  <si>
    <t>德国EVANLEY 充电式鼓风机</t>
  </si>
  <si>
    <t>艾文礼</t>
  </si>
  <si>
    <t>https://item.jd.com/10044585089209.html#crumb-wrap</t>
  </si>
  <si>
    <t>得力</t>
  </si>
  <si>
    <t>鼠标</t>
  </si>
  <si>
    <t>dell</t>
  </si>
  <si>
    <r>
      <rPr>
        <u/>
        <sz val="10"/>
        <color rgb="FF175CEB"/>
        <rFont val="SimSun"/>
        <charset val="134"/>
      </rPr>
      <t>https://detail.tmall.com/item.htm?id=642554214138&amp;ali_refid=a3_430673_1006:1346080059:N:IKzIpf8VofrsasN7q5mFsrcSIV9ESWIT:66feab14292d5b833a876ab3faf9fb06&amp;ali_trackid=1_66feab14292d5b833a876ab3faf9fb06&amp;spm=a2e0b.20350158.31919782.2&amp;skuId=4892199459525</t>
    </r>
  </si>
  <si>
    <t>电子技术基础（物联网班、人工智能班）</t>
  </si>
  <si>
    <t>音响放大电路套件</t>
  </si>
  <si>
    <t>CD4511八路数显抢答器套件 8路 技能竞赛 电子教学实训 DIY（散件+电路板）含电路图</t>
  </si>
  <si>
    <r>
      <rPr>
        <u/>
        <sz val="10"/>
        <color rgb="FF018FFB"/>
        <rFont val="宋体"/>
        <family val="3"/>
        <charset val="134"/>
      </rPr>
      <t>https://item.taobao.com/item.htm?spm=a230r.1.14.213.34ed65a8JgHyNF&amp;id=611847664657&amp;ns=1&amp;abbucket=12#detail</t>
    </r>
  </si>
  <si>
    <t>USB转TTL模块</t>
  </si>
  <si>
    <t>CH340型</t>
  </si>
  <si>
    <t>telesky旗舰店</t>
  </si>
  <si>
    <t>https://detail.tmall.com/item.htm?id=41299186436&amp;ali_refid=a3_419108_1006:1109983619:N:DXOX3FMoOd2fOlZ6LYpNRJKUdMCjWqwN:84dc4233fcfe261c0d0c3bcc0f2e7fbc&amp;ali_trackid=1_84dc4233fcfe261c0d0c3bcc0f2e7fbc&amp;spm=a220m.1000858.0.0</t>
  </si>
  <si>
    <t>物联网技术应用</t>
  </si>
  <si>
    <t>实验平台</t>
  </si>
  <si>
    <t>PCB</t>
  </si>
  <si>
    <t>自己设计，捷配加工</t>
  </si>
  <si>
    <t>块</t>
  </si>
  <si>
    <t>捷配官网做</t>
  </si>
  <si>
    <t>CH340</t>
  </si>
  <si>
    <t>Risym</t>
  </si>
  <si>
    <t>USB转串口芯片 CH340 贴片SOP16 IC 芯片</t>
  </si>
  <si>
    <t>https://detail.tmall.com/item.htm?spm=a220m.1000858.1000725.2.2e8f3d92eRMaDk&amp;id=41570729321&amp;areaId=330200&amp;user_id=738263294&amp;cat_id=2&amp;is_b=1&amp;rn=e09c07b07fc1cb06e78a4991b58735a6</t>
  </si>
  <si>
    <t>其他材料</t>
  </si>
  <si>
    <t>其他元件：12M晶振、USB座、插针、数码管、杜邦线、固定柱、开关、电阻、、L9110S、电容等</t>
  </si>
  <si>
    <t>STC15W4K48S4（LQFP44)</t>
  </si>
  <si>
    <t>stc</t>
  </si>
  <si>
    <t>STC 单片机</t>
  </si>
  <si>
    <t>https://item.taobao.com/item.htm?spm=a230r.1.14.20.7314113ctNpR18&amp;id=43384466653&amp;ns=1&amp;abbucket=9#detail</t>
  </si>
  <si>
    <t>RFID模块</t>
  </si>
  <si>
    <t>MFRC-522 RC522 RFID射频 IC卡感应模块 送S50复旦卡PN532 PN5180</t>
  </si>
  <si>
    <t>https://detail.tmall.com/item.htm?spm=a230r.1.14.16.26b911e6tsrIlx&amp;id=41286608549&amp;ns=1&amp;abbucket=11&amp;skuId=4281464454677</t>
  </si>
  <si>
    <t>GPS模块+天线</t>
  </si>
  <si>
    <t>GPS北斗BDS双模模块 飞控卫星定位导航器 ATGM336H</t>
  </si>
  <si>
    <t>中科微电子/信泰微电子</t>
  </si>
  <si>
    <t>GPS北斗BDS双模模块 飞控卫星定位导航器 ATGM336H 替换NEO-M8N</t>
  </si>
  <si>
    <t>https://item.taobao.com/item.htm?spm=a230r.1.14.126.6b7c181cONOM5a&amp;id=550058686581&amp;ns=1&amp;abbucket=11#detail</t>
  </si>
  <si>
    <t>WIFI模块</t>
  </si>
  <si>
    <t>ESP-12E ESP8266 12E wifi模块物联网开发板</t>
  </si>
  <si>
    <t>Ai-Thinker安信可</t>
  </si>
  <si>
    <t>https://detail.tmall.com/item.htm?spm=a220m.1000858.1000725.87.1ea2489bNV0oQC&amp;id=621465492339&amp;skuId=4872657426525&amp;areaId=330200&amp;user_id=2207674934622&amp;cat_id=2&amp;is_b=1&amp;rn=7d97067716bc0bb7db052b0831a52108</t>
  </si>
  <si>
    <t>智能终端产品开发</t>
  </si>
  <si>
    <t>蓝牙模块</t>
  </si>
  <si>
    <t>JDY-23蓝牙5.0模块 BLE5.0 蓝牙透传 蓝牙数传 CC2541从机蓝牙</t>
  </si>
  <si>
    <t>筋斗云电子</t>
  </si>
  <si>
    <t>https://item.taobao.com/item.htm?spm=a1z09.2.0.0.2d702e8dL8Ee3H&amp;id=600727807630&amp;_u=n1o1qkgd07c</t>
  </si>
  <si>
    <t>JDY-25M 蓝牙5.0MESH Zigbee模块 BLE蓝牙 BLE主从透传 蓝牙MESH</t>
  </si>
  <si>
    <t>https://item.taobao.com/item.htm?spm=a1z09.2.0.0.2d702e8d57sWhu&amp;id=624048038387&amp;_u=n1o1qkgb5ee</t>
  </si>
  <si>
    <t>4G 转WIFI</t>
  </si>
  <si>
    <t>蒲公英4G插卡无线路由器X4C全网通4G转wifi转有线电信联通手机卡sim卡上网CPE家用流量随身wifi无线监控PLC</t>
  </si>
  <si>
    <t>蒲公英</t>
  </si>
  <si>
    <t>https://detail.tmall.com/item.htm?id=615282272174&amp;spm=a1z09.2.0.0.12b72e8duioHYh&amp;_u=d1o1qkg3c70&amp;skuId=4507785734131</t>
  </si>
  <si>
    <t>2.4G 通信模块</t>
  </si>
  <si>
    <t>JDY-40 2.4G串口透传模块 2.4G遥控器模块 开关模块 超NRF24L01</t>
  </si>
  <si>
    <t>https://item.taobao.com/item.htm?spm=2013.1.w4023-23349690420.8.5a9738afL8CETo&amp;id=563457381392</t>
  </si>
  <si>
    <t>温湿度传感器</t>
  </si>
  <si>
    <t>DHT11温湿度传感器模块传感器温湿度数字开关模块焊好排针dh11</t>
  </si>
  <si>
    <t>兄弟社数码</t>
  </si>
  <si>
    <t>https://detail.tmall.com/item.htm?spm=a220m.1000858.1000725.12.54027d51CVEuWE&amp;id=614397079253&amp;areaId=330200&amp;user_id=1962306487&amp;cat_id=2&amp;is_b=1&amp;rn=86af0d795f8b84f1db90c2bf85fba416</t>
  </si>
  <si>
    <t>DS18B20</t>
  </si>
  <si>
    <t>数字温度传感器防水型不锈钢封装水温探头三芯屏蔽线</t>
  </si>
  <si>
    <t>国产 30cm</t>
  </si>
  <si>
    <t>https://item.taobao.com/item.htm?id=20182609144&amp;ali_refid=a3_430582_1006:1107563415:N:JKqSQ6ovY%2B%2B0qQxKVq12BA%3D%3D:5aaf2920bee4358bf9b22e820cfe2fa6&amp;ali_trackid=1_5aaf2920bee4358bf9b22e820cfe2fa6&amp;spm=a230r.1.14.1#detail&amp;qq-pf-to=pcqq.c2c</t>
  </si>
  <si>
    <t>杜邦线 公对公  20CM 一排40根</t>
  </si>
  <si>
    <t>https://item.taobao.com/item.htm?id=538167241465&amp;ali_trackid=2:mm_112628724_21886716_111466700079:1661309972_046_513880898&amp;union_lens=lensId:OPT@1661309952@0b13f43a_0ae7_182cdca2256_6567@01;recoveryid:201_33.60.143.248_9862247_1661309934010;prepvid:201_33.54.90.255_1923427_1661309951263&amp;spm=a2e1u.19484427.29996460.11&amp;pvid=100_11.14.191.141_212348_6111661309952407288&amp;scm=null&amp;bxsign=tbkzOVGaGHn_BgnnpVDOZiStzqItUVEm0eWeOVELsCDjuTCt0hyixCrK_Or7ZE38hj0vcQVSdCFrproZ5unSdg3y4GS0nyudSDSyBXMEIgbzKZeZGid5uupQ6lhXm_qqZ3CGJjarD5nR0lZD1Y5Z2kylA</t>
  </si>
  <si>
    <t>物联网技术应用\智能终端产品开发</t>
  </si>
  <si>
    <t>杜邦线 母对母 40P彩色排线连接线 20CM 一排40根</t>
  </si>
  <si>
    <t>杜邦线  公对母 40P彩色排线连接线 20CM 一排40根</t>
  </si>
  <si>
    <t>嵌入式技术应用</t>
  </si>
  <si>
    <t>Jlink下载器</t>
  </si>
  <si>
    <t>V9英文标配</t>
  </si>
  <si>
    <r>
      <rPr>
        <u/>
        <sz val="10"/>
        <color rgb="FF175CEB"/>
        <rFont val="SimSun"/>
        <charset val="134"/>
      </rPr>
      <t>https://item.taobao.com/item.htm?id=580420318867&amp;ali_refid=a3_430673_1006:1102278116:N:fRyY14nw7HxBs7zsC1B7GA%3D%3D:c49ebdab4ddeed383d4fc9fa92272d55&amp;ali_trackid=1_c49ebdab4ddeed383d4fc9fa92272d55&amp;spm=a2e0b.20350158.31919782.5</t>
    </r>
  </si>
  <si>
    <t>投屏器</t>
  </si>
  <si>
    <t>6代4K双频全能投</t>
  </si>
  <si>
    <r>
      <rPr>
        <u/>
        <sz val="10"/>
        <color rgb="FF175CEB"/>
        <rFont val="SimSun"/>
        <charset val="134"/>
      </rPr>
      <t>https://detail.tmall.com/item.htm?id=579891431751&amp;ali_refid=a3_430673_1006:1102936197:N:FMvWqvNOTOr5q9260nY30g==:e777f3e246accd32071c86b484023b45&amp;ali_trackid=1_e777f3e246accd32071c86b484023b45&amp;spm=a2e0b.20350158.31919782.4&amp;skuId=4317031001275</t>
    </r>
  </si>
  <si>
    <t>Mini USB 母头 贴片</t>
  </si>
  <si>
    <t>Mini USB 母头4脚，全贴，铁壳</t>
  </si>
  <si>
    <r>
      <rPr>
        <u/>
        <sz val="10"/>
        <color rgb="FF175CEB"/>
        <rFont val="微软雅黑"/>
        <family val="2"/>
        <charset val="134"/>
      </rPr>
      <t>https://item.taobao.com/item.htm?id=623454972129&amp;ali_refid=a3_430673_1006:1107255686:N:zykM563XCYSYEx2BY3SPJIQy1kSAheBP:78076ac4e074216ec5bd313353e3ca3d&amp;ali_trackid=1_78076ac4e074216ec5bd313353e3ca3d&amp;spm=a2e0b.20350158.31919782.6</t>
    </r>
  </si>
  <si>
    <t>ST-LINK V2 STM8/STM32仿真器编程器</t>
  </si>
  <si>
    <r>
      <rPr>
        <u/>
        <sz val="10"/>
        <color rgb="FF175CEB"/>
        <rFont val="微软雅黑"/>
        <family val="2"/>
        <charset val="134"/>
      </rPr>
      <t>https://item.taobao.com/item.htm?id=581660596572&amp;ali_refid=a3_430673_1006:1122812217:N:MXngtKJe48FnLBBMs3rZaA%3D%3D:222395cc76a873f597e79e11626cb64d&amp;ali_trackid=1_222395cc76a873f597e79e11626cb64d&amp;spm=a2e0b.20350158.31919782.7</t>
    </r>
  </si>
  <si>
    <t>物体流量计数器</t>
  </si>
  <si>
    <r>
      <rPr>
        <u/>
        <sz val="11"/>
        <color rgb="FF018FFB"/>
        <rFont val="等线"/>
        <family val="3"/>
        <charset val="134"/>
      </rPr>
      <t>https://item.taobao.com/item.htm?spm=a1z10.5-c-s.w4002-22171142492.18.1354420cymJ3Je&amp;id=607238157871</t>
    </r>
  </si>
  <si>
    <t>检测与传感器技术应用</t>
  </si>
  <si>
    <t>热敏电阻温度计</t>
  </si>
  <si>
    <r>
      <rPr>
        <u/>
        <sz val="11"/>
        <color rgb="FF018FFB"/>
        <rFont val="等线"/>
        <family val="3"/>
        <charset val="134"/>
      </rPr>
      <t>https://item.taobao.com/item.htm?spm=a1z10.5-c-s.w4002-22171142492.38.46f6420cE4tuFc&amp;id=656203477715</t>
    </r>
  </si>
  <si>
    <t>D2-6 蓝牙小车套件</t>
  </si>
  <si>
    <r>
      <rPr>
        <u/>
        <sz val="10"/>
        <color rgb="FF0000FF"/>
        <rFont val="宋体"/>
        <family val="3"/>
        <charset val="134"/>
      </rPr>
      <t>淘宝店铺“五六电子”里搜索物品名称</t>
    </r>
  </si>
  <si>
    <t>PCB板制作</t>
  </si>
  <si>
    <t>温度测量板子</t>
  </si>
  <si>
    <t>多股导线（软导线0.75）</t>
  </si>
  <si>
    <t>卷</t>
  </si>
  <si>
    <r>
      <rPr>
        <u/>
        <sz val="11"/>
        <color rgb="FF800080"/>
        <rFont val="微软雅黑"/>
        <family val="2"/>
        <charset val="134"/>
      </rPr>
      <t>https://item.taobao.com/item.htm?spm=a230r.1.14.16.48f21b3eUdI7fn&amp;id=528914401281&amp;ns=1&amp;abbucket=18#detail</t>
    </r>
  </si>
  <si>
    <t>PLC技术应用</t>
  </si>
  <si>
    <r>
      <rPr>
        <u/>
        <sz val="10"/>
        <color rgb="FF175CEB"/>
        <rFont val="微软雅黑"/>
        <family val="2"/>
        <charset val="134"/>
      </rPr>
      <t>同上</t>
    </r>
  </si>
  <si>
    <t>无线鼠标(WM118)</t>
    <phoneticPr fontId="32" type="noConversion"/>
  </si>
  <si>
    <t xml:space="preserve">序号 </t>
  </si>
  <si>
    <t xml:space="preserve">物品名称 </t>
  </si>
  <si>
    <t xml:space="preserve">型号规格 </t>
  </si>
  <si>
    <t xml:space="preserve">制造商/供应商 </t>
  </si>
  <si>
    <t xml:space="preserve">计量单位 </t>
  </si>
  <si>
    <t xml:space="preserve">数量 </t>
  </si>
  <si>
    <t xml:space="preserve">单价 </t>
  </si>
  <si>
    <t xml:space="preserve">总额 </t>
  </si>
  <si>
    <t xml:space="preserve">备注 </t>
  </si>
  <si>
    <t>STM32F103ZET6 ARM开发板嵌入式学习套件</t>
  </si>
  <si>
    <t>主板套餐+3.5寸屏320x480+ST-LINK仿真器</t>
  </si>
  <si>
    <t xml:space="preserve">淘宝店铺： 正点原子旗舰店 </t>
  </si>
  <si>
    <t xml:space="preserve">套 </t>
  </si>
  <si>
    <t>https://detail.tmall.com/item.htm?spm=a1z0d.6639537.1997196601.4.61907484RvbNN8&amp;id=609294889447&amp;skuId=4453886223910</t>
  </si>
  <si>
    <t>物联网智能终端设计</t>
  </si>
  <si>
    <r>
      <t>pyboard STM32F405</t>
    </r>
    <r>
      <rPr>
        <b/>
        <sz val="10"/>
        <color rgb="FF3C3C3C"/>
        <rFont val="宋体"/>
        <family val="3"/>
        <charset val="134"/>
      </rPr>
      <t>开发板</t>
    </r>
    <r>
      <rPr>
        <b/>
        <sz val="10"/>
        <color rgb="FF3C3C3C"/>
        <rFont val="Tahoma"/>
        <family val="2"/>
      </rPr>
      <t xml:space="preserve"> </t>
    </r>
    <r>
      <rPr>
        <b/>
        <sz val="10"/>
        <color rgb="FF3C3C3C"/>
        <rFont val="宋体"/>
        <family val="3"/>
        <charset val="134"/>
      </rPr>
      <t>单片机嵌入式编程套件</t>
    </r>
    <r>
      <rPr>
        <b/>
        <sz val="10"/>
        <color rgb="FF3C3C3C"/>
        <rFont val="Tahoma"/>
        <family val="2"/>
      </rPr>
      <t xml:space="preserve"> </t>
    </r>
    <r>
      <rPr>
        <b/>
        <sz val="10"/>
        <color rgb="FF3C3C3C"/>
        <rFont val="宋体"/>
        <family val="3"/>
        <charset val="134"/>
      </rPr>
      <t>兼容</t>
    </r>
    <r>
      <rPr>
        <b/>
        <sz val="10"/>
        <color rgb="FF3C3C3C"/>
        <rFont val="Tahoma"/>
        <family val="2"/>
      </rPr>
      <t>MicroPython</t>
    </r>
  </si>
  <si>
    <t>全能学习套件</t>
  </si>
  <si>
    <t>淘宝店铺： 01Studio官方店</t>
  </si>
  <si>
    <t>https://item.taobao.com/item.htm?spm=a1z09.2.0.0.49132e8dsPHcbg&amp;id=624199166456&amp;_u=m2mdrh3517f</t>
  </si>
  <si>
    <t>物联网综合项目实训</t>
  </si>
  <si>
    <t>特价普中科技stc51单片机开发学习板</t>
  </si>
  <si>
    <t>标准配置-A5</t>
  </si>
  <si>
    <t>淘宝店铺： 普中单片机销售店</t>
  </si>
  <si>
    <t>https://item.taobao.com/item.htm?spm=a1z10.5-c-s.w4002-6965658241.10.50cf289fKpaIBr&amp;id=35474982092</t>
  </si>
  <si>
    <t>单片机原理与应用</t>
  </si>
  <si>
    <t>rK3288开发板安卓系统主板+电源适配器</t>
  </si>
  <si>
    <t>1.RK3288-VGA-V5.33 2+16G VGA显示接口
2. 电源适配器</t>
  </si>
  <si>
    <t>淘宝店铺：广州市智通利电子有限公司</t>
  </si>
  <si>
    <t>要求店家刷安卓7.1系统；
电源适配器需要另外拍</t>
  </si>
  <si>
    <t>https://item.taobao.com/item.htm?spm=a1z0k.7385961.1997985097.d4918997.5ac237dePCNTon&amp;id=660221840030&amp;_u=t2dmg8j26111</t>
  </si>
  <si>
    <t>智能终端程序设计</t>
  </si>
  <si>
    <t>注：1、淘宝网址没有不写也可以
    2、计量单位是卷、根的要备注具体的长度
    3、套件要备注具体的元件和数量</t>
  </si>
  <si>
    <t>工业级20口usb充电器</t>
  </si>
  <si>
    <t>20口</t>
  </si>
  <si>
    <r>
      <rPr>
        <u/>
        <sz val="12"/>
        <color rgb="FF175CEB"/>
        <rFont val="SimSun"/>
        <charset val="134"/>
      </rPr>
      <t>https://item.jd.com/10596845350.html</t>
    </r>
  </si>
  <si>
    <t>深度学习模型训练</t>
  </si>
  <si>
    <t>透明收纳箱</t>
  </si>
  <si>
    <t>长35cm，宽24.5cm，高18cm</t>
  </si>
  <si>
    <r>
      <rPr>
        <u/>
        <sz val="12"/>
        <color rgb="FF175CEB"/>
        <rFont val="SimSun"/>
        <charset val="134"/>
      </rPr>
      <t>https://detail.tmall.com/item.htm?spm=a230r.1.14.45.71071f646QZg34&amp;id=650732354233&amp;ns=1&amp;abbucket=18&amp;skuId=5038053835660</t>
    </r>
  </si>
  <si>
    <t>长44cm，宽30cm，高25m</t>
  </si>
  <si>
    <t>console_usb设备连接线</t>
  </si>
  <si>
    <t>3米</t>
  </si>
  <si>
    <t>网络组建与管理
路由</t>
  </si>
  <si>
    <t>摄像头</t>
  </si>
  <si>
    <t>usb外置</t>
  </si>
  <si>
    <t>海康威视</t>
  </si>
  <si>
    <r>
      <rPr>
        <u/>
        <sz val="12"/>
        <color rgb="FF175CEB"/>
        <rFont val="SimSun"/>
        <charset val="134"/>
      </rPr>
      <t>https://detail.tmall.com/item.htm?spm=a230r.1.14.18.4d646f32DAwomQ&amp;id=631167230453&amp;ns=1&amp;abbucket=19&amp;skuId=5051764551322</t>
    </r>
  </si>
  <si>
    <t>信息安全技术基础</t>
  </si>
  <si>
    <t>Type-C扩展坞</t>
  </si>
  <si>
    <t>typec转其他</t>
  </si>
  <si>
    <r>
      <rPr>
        <u/>
        <sz val="10"/>
        <color rgb="FF175CEB"/>
        <rFont val="微软雅黑"/>
        <family val="2"/>
        <charset val="134"/>
      </rPr>
      <t>https://detail.tmall.com/item.htm?id=580080939978&amp;ali_refid=a3_430582_1006:1121163514:N:nlcL82WRhSLti/KWtOI0LivQ5Qf9Qiu%20:cabb7f953af2e9e05a122b58920ce3a8&amp;ali_trackid=1_cabb7f953af2e9e05a122b58920ce3a8&amp;spm=a230r.1.14.3&amp;skuId=4859749661008</t>
    </r>
  </si>
  <si>
    <t>usb转网口</t>
  </si>
  <si>
    <t>usb转网口有线转接口rj45连接头</t>
  </si>
  <si>
    <r>
      <rPr>
        <u/>
        <sz val="12"/>
        <color rgb="FF175CEB"/>
        <rFont val="SimSun"/>
        <charset val="134"/>
      </rPr>
      <t>https://detail.tmall.com/item.htm?spm=a220m.1000858.1000725.1.13c448ddNsiLFm&amp;id=15375938334&amp;skuId=5021793243260&amp;areaId=330200&amp;user_id=713464357&amp;cat_id=2&amp;is_b=1&amp;rn=6a486d510668e0b91712a3f6976aef8a</t>
    </r>
  </si>
  <si>
    <t>五合一（网卡+HDMI+HUB+PD）</t>
  </si>
  <si>
    <r>
      <rPr>
        <u/>
        <sz val="10"/>
        <color rgb="FF175CEB"/>
        <rFont val="微软雅黑"/>
        <family val="2"/>
        <charset val="134"/>
      </rPr>
      <t>https://item.jd.com/100025129603.html#crumb-wrap</t>
    </r>
  </si>
  <si>
    <t>“1+X”证书考证辅导</t>
  </si>
  <si>
    <t>收纳箱</t>
  </si>
  <si>
    <t>8升透明</t>
  </si>
  <si>
    <t xml:space="preserve"> 禧天龙</t>
  </si>
  <si>
    <r>
      <rPr>
        <u/>
        <sz val="12"/>
        <color rgb="FF175CEB"/>
        <rFont val="SimSun"/>
        <charset val="134"/>
      </rPr>
      <t>https://item.jd.com/100026414848.html</t>
    </r>
  </si>
  <si>
    <t>人工智能技术应用</t>
  </si>
  <si>
    <t>STM32开发板</t>
  </si>
  <si>
    <t xml:space="preserve">STM32H750XB开发板 </t>
  </si>
  <si>
    <t>野火</t>
  </si>
  <si>
    <r>
      <rPr>
        <u/>
        <sz val="12"/>
        <color rgb="FF175CEB"/>
        <rFont val="SimSun"/>
        <charset val="134"/>
      </rPr>
      <t>https://detail.tmall.com/item.htm?spm=a220o.1000855.0.0.7ba43d4fLaYm9T&amp;id=600354257295&amp;skuId=4223448524699</t>
    </r>
  </si>
  <si>
    <t>台式机内存条</t>
  </si>
  <si>
    <t xml:space="preserve"> 16G DDR4 2666</t>
  </si>
  <si>
    <t>金士顿</t>
  </si>
  <si>
    <r>
      <rPr>
        <u/>
        <sz val="12"/>
        <color rgb="FF175CEB"/>
        <rFont val="SimSun"/>
        <charset val="134"/>
      </rPr>
      <t>https://item.m.jd.com/product/8391349.html?utm_user=plusmember&amp;gx=RnFtkWBQYGaNn9RH_tApBGvJxA&amp;ad_od=share&amp;utm_source=androidapp&amp;utm_medium=appshare&amp;utm_campaign=t_335139774&amp;utm_term=QQfriends</t>
    </r>
  </si>
  <si>
    <t>HDMI转VGA转换器</t>
  </si>
  <si>
    <t>HDMI转VGA</t>
  </si>
  <si>
    <t>https://item.jd.com/100034499304.html</t>
  </si>
  <si>
    <t>电子绘画板</t>
  </si>
  <si>
    <t>影拓新品PTH460</t>
  </si>
  <si>
    <t>Wacom</t>
  </si>
  <si>
    <t xml:space="preserve">个 </t>
  </si>
  <si>
    <t>标配</t>
  </si>
  <si>
    <t>https://detail.tmall.com/item.htm?spm=a1z10.5-b-s.w4011-17298232140.50.1db56019mv7cb1&amp;id=593527592120&amp;rn=8c7196d23b7e64c09a51a9f96c91562c&amp;abbucket=12&amp;skuId=4106535741027</t>
  </si>
  <si>
    <t>动画作品制作</t>
  </si>
  <si>
    <t>白板</t>
  </si>
  <si>
    <t>150*9cm
升降白板 双面书写</t>
  </si>
  <si>
    <t>https://detail.tmall.com/item.htm?spm=a230r.1.14.16.430068ddSLXlCE&amp;id=623665335705&amp;ns=1&amp;abbucket=3&amp;skuId=4682557413585</t>
  </si>
  <si>
    <t>序号</t>
  </si>
  <si>
    <r>
      <t>博世电动冲击钻家用小型锂电充电式进口打孔拧螺丝电钻</t>
    </r>
    <r>
      <rPr>
        <sz val="10.5"/>
        <color theme="1"/>
        <rFont val="Times New Roman"/>
        <family val="1"/>
      </rPr>
      <t>GSR/GSB120</t>
    </r>
  </si>
  <si>
    <t>GSR/GSB120</t>
  </si>
  <si>
    <t>https://item.taobao.com/item.htm?spm=a230r.1.14.18.1e1ac3a48aI3bq&amp;id=634879020621&amp;ns=1&amp;abbucket=4#detail</t>
  </si>
  <si>
    <t>实验室</t>
  </si>
  <si>
    <t>笔筒创意时尚学生儿童摆件简约多功能收纳笔座办公文具盒子</t>
  </si>
  <si>
    <t>https://detail.tmall.com/item.htm?spm=a230r.1.14.37.62fc7111P2OLX7&amp;id=679716499846&amp;ns=1&amp;abbucket=4&amp;skuId=4869512296605</t>
  </si>
  <si>
    <t>大号强力卡扣自锁式尼龙扎带10*400mm白色</t>
  </si>
  <si>
    <t>10*400mm</t>
  </si>
  <si>
    <t>不锈钢剪刀家用工业用合金强力手工剪布铁皮裁剪</t>
  </si>
  <si>
    <t>https://item.taobao.com/item.htm?spm=a230r.1.14.46.190a2f06il1q6Y&amp;id=679774934868&amp;ns=1&amp;abbucket=4#detail</t>
  </si>
  <si>
    <t xml:space="preserve"> USB转RJ45网线转接头 百兆有线网卡转换器外置网线接口转接头 适用苹果Mac华为小米笔记本电脑扩展坞</t>
  </si>
  <si>
    <t>水晶头六类网线接头</t>
  </si>
  <si>
    <t>安普康</t>
  </si>
  <si>
    <t>袋（30个一袋）</t>
  </si>
  <si>
    <t>https://item.jd.com/4816744.html#crumb-wrap</t>
  </si>
  <si>
    <t>VGA延长线</t>
  </si>
  <si>
    <t>公对母连接线（5米）</t>
  </si>
  <si>
    <t>https://item.jd.com/436347.html#crumb-wrap</t>
  </si>
  <si>
    <t xml:space="preserve"> Micro hdmi转hdmi线</t>
  </si>
  <si>
    <t>微型高清转换线笔记本电脑平板接电视投影连接 SY-HMK100 Micro hdmi线（10米）</t>
  </si>
  <si>
    <t>https://item.jd.com/72209336854.html#none</t>
  </si>
  <si>
    <t>DP转HDMI转接线 4K高清连接线</t>
  </si>
  <si>
    <t>1.2版 DisplayPort转hdmi公对公 电脑电视视频转换线 5米 10204</t>
  </si>
  <si>
    <t>https://item.jd.com/674787.html#none</t>
  </si>
  <si>
    <t>https://detail.tmall.com/item.htm?spm=a230r.1.14.36.644674aeVZZAbJ&amp;id=605536103123&amp;ns=1&amp;abbucket=4&amp;skuId=4242151761077</t>
    <phoneticPr fontId="32" type="noConversion"/>
  </si>
  <si>
    <t>包</t>
    <phoneticPr fontId="32" type="noConversion"/>
  </si>
  <si>
    <t>把</t>
    <phoneticPr fontId="32" type="noConversion"/>
  </si>
  <si>
    <t>https://item.jd.com/100003134643.html</t>
    <phoneticPr fontId="32" type="noConversion"/>
  </si>
  <si>
    <t>多股导线（软导线0.75）</t>
    <phoneticPr fontId="32" type="noConversion"/>
  </si>
  <si>
    <t>红（50m）</t>
    <phoneticPr fontId="32" type="noConversion"/>
  </si>
  <si>
    <t>绿（50m）</t>
    <phoneticPr fontId="32" type="noConversion"/>
  </si>
  <si>
    <t>黄（50m）</t>
    <phoneticPr fontId="32" type="noConversion"/>
  </si>
  <si>
    <t>黑（50m）</t>
    <phoneticPr fontId="32" type="noConversion"/>
  </si>
  <si>
    <t>视频采集卡</t>
  </si>
  <si>
    <t>绿联hdmi视频采集卡直播图像4K高清</t>
  </si>
  <si>
    <t>https://detail.tmall.com/item.htm?spm=a1z0d.6639537/tb.1997196601.340.22367484zTKexo&amp;id=652906743661</t>
  </si>
  <si>
    <t>hdmi高清线</t>
  </si>
  <si>
    <t>绿联4k2米</t>
  </si>
  <si>
    <t>https://detail.tmall.com/item.htm?spm=a1z0d.6639537/tb.1997196601.319.22367484zTKexo&amp;id=10773105194</t>
  </si>
  <si>
    <t>会议全向麦克风</t>
  </si>
  <si>
    <t>海康威视视频会议全向麦克风USB有线3米半径</t>
  </si>
  <si>
    <t>https://detail.tmall.com/item.htm?spm=a1z0d.6639537/tb.1997196601.309.22367484zTKexo&amp;id=641552565095&amp;skuId=4854274004056</t>
  </si>
  <si>
    <t>无线投屏器</t>
  </si>
  <si>
    <t>绿联无线投屏器同屏hdmi传输转换器</t>
  </si>
  <si>
    <t>https://detail.tmall.com/item.htm?spm=a1z0d.6639537/tb.1997196601.348.22367484zTKexo&amp;id=657541585674</t>
  </si>
  <si>
    <t>usb延长线</t>
  </si>
  <si>
    <t>绿联usb3.0延长线2米</t>
  </si>
  <si>
    <t>https://detail.tmall.com/item.htm?id=38926165525&amp;rn=3f3147181b8cc55c2a0b73e4bd9b8189&amp;abbucket=1&amp;skuId=4877469328875</t>
  </si>
  <si>
    <t>双网卡进行网络设备调试</t>
    <phoneticPr fontId="32" type="noConversion"/>
  </si>
  <si>
    <r>
      <t>学生人数不足3</t>
    </r>
    <r>
      <rPr>
        <sz val="11"/>
        <color indexed="8"/>
        <rFont val="等线"/>
        <family val="3"/>
        <charset val="134"/>
        <scheme val="minor"/>
      </rPr>
      <t>0人，分组实训用</t>
    </r>
    <phoneticPr fontId="32" type="noConversion"/>
  </si>
  <si>
    <t xml:space="preserve">绿联 </t>
    <phoneticPr fontId="32" type="noConversion"/>
  </si>
  <si>
    <t>条</t>
    <phoneticPr fontId="32" type="noConversion"/>
  </si>
  <si>
    <t>https://detail.tmall.com/item.htm?spm=a1z10.5-b-s.w4011-14455201755.66.5f4555c8cg0rEA&amp;id=16184646887&amp;rn=45b7ff449f4faea40dd3f2f8764d04a5&amp;abbucket=11&amp;skuId=4870205929822</t>
    <phoneticPr fontId="32" type="noConversion"/>
  </si>
  <si>
    <t>2米</t>
    <phoneticPr fontId="32" type="noConversion"/>
  </si>
  <si>
    <t>https://detail.tmall.com/item.htm?id=570436351211&amp;price=69-79&amp;sourceType=item&amp;sourceType=item&amp;suid=5ca0cd82-2bed-493e-9d2f-66bf7894519e&amp;ut_sk=1.Ylaq64h02FkDAFmfLJyv92Pl_21646297_1661492586461.Copy.ShareGlobalNavigation_1&amp;un=4010084a5581b2b1e7c4cca5375f99dd&amp;share_crt_v=1&amp;un_site=0&amp;spm=a2159r.13376460.0.0&amp;sp_abtk=gray_ShareGlobalNavigation_1_code_simpleAndroid&amp;tbSocialPopKey=shareItem&amp;sp_tk=T3BrbDJ1SUFvNnA=&amp;cpp=1&amp;shareurl=true&amp;short_name=h.U02u90i&amp;bxsign=scdPtTQLxFWw9kH5yxx5ARLx2ZZcW7Uqv9ph3ieLynjzDGpaiywzzYWvPDScBwqaqD6lwofgqeQEwdlttcmCduAYPo5yTLVkMQXvmOwaFWqdz_YRyvBWhqdOnOuR695ZQIY&amp;app=firefox</t>
    <phoneticPr fontId="32" type="noConversion"/>
  </si>
  <si>
    <t>发光二极管</t>
  </si>
  <si>
    <t>直径3mm，红黄绿</t>
  </si>
  <si>
    <t>红黄绿各5000</t>
  </si>
  <si>
    <t>焊接实验室公共使用</t>
  </si>
  <si>
    <t>短路帽</t>
  </si>
  <si>
    <t>1/4W电阻</t>
  </si>
  <si>
    <t>68Ω</t>
  </si>
  <si>
    <t>金属膜电阻 1% 五色环  编带装</t>
  </si>
  <si>
    <t>330Ω</t>
  </si>
  <si>
    <t>82Ω</t>
  </si>
  <si>
    <t>1.6Ω</t>
  </si>
  <si>
    <t>160Ω</t>
  </si>
  <si>
    <t>91Ω</t>
  </si>
  <si>
    <t>4.3KΩ</t>
  </si>
  <si>
    <t>12KΩ</t>
  </si>
  <si>
    <t>75KΩ</t>
  </si>
  <si>
    <t>250KΩ</t>
  </si>
  <si>
    <t>3.3Ω</t>
  </si>
  <si>
    <t>独石电容</t>
  </si>
  <si>
    <t>1N4007</t>
  </si>
  <si>
    <t>卷尺</t>
  </si>
  <si>
    <t xml:space="preserve">得力(deli)3m锁定功能钢卷尺 </t>
  </si>
  <si>
    <t>热熔胶枪胶棒胶条</t>
  </si>
  <si>
    <r>
      <rPr>
        <sz val="10"/>
        <rFont val="宋体"/>
        <family val="3"/>
        <charset val="134"/>
      </rPr>
      <t xml:space="preserve"> 11*200mm</t>
    </r>
    <r>
      <rPr>
        <b/>
        <sz val="12"/>
        <color rgb="FF666666"/>
        <rFont val="新宋体"/>
        <family val="3"/>
        <charset val="134"/>
      </rPr>
      <t>透明胶棒</t>
    </r>
  </si>
  <si>
    <t>支</t>
  </si>
  <si>
    <r>
      <rPr>
        <sz val="10"/>
        <rFont val="宋体"/>
        <family val="3"/>
        <charset val="134"/>
      </rPr>
      <t> </t>
    </r>
    <r>
      <rPr>
        <b/>
        <sz val="10"/>
        <color rgb="FF666666"/>
        <rFont val="新宋体"/>
        <family val="3"/>
        <charset val="134"/>
      </rPr>
      <t>7*200mm透明胶棒</t>
    </r>
  </si>
  <si>
    <t>镊子</t>
  </si>
  <si>
    <r>
      <rPr>
        <sz val="10"/>
        <rFont val="宋体"/>
        <family val="3"/>
        <charset val="134"/>
      </rPr>
      <t>不锈钢黑色涂层加硬长尖镊子</t>
    </r>
    <r>
      <rPr>
        <b/>
        <sz val="12"/>
        <color rgb="FF666666"/>
        <rFont val="宋体"/>
        <family val="3"/>
        <charset val="134"/>
      </rPr>
      <t xml:space="preserve"> 防静电直镊140mm L5-A04001</t>
    </r>
  </si>
  <si>
    <t>洞洞板单面玻纤10×15绿油板喷锡板 PCB实验板1.6厚</t>
  </si>
  <si>
    <t>10*15</t>
  </si>
  <si>
    <t>接插件(直针插座)</t>
  </si>
  <si>
    <t>XH-2A直2P</t>
  </si>
  <si>
    <t>XH-2A直3P</t>
  </si>
  <si>
    <t>XH-2A直8P</t>
  </si>
  <si>
    <t>XH-2A直10P</t>
  </si>
  <si>
    <t>XH-2A直12P</t>
  </si>
  <si>
    <t>创可贴</t>
  </si>
  <si>
    <t>云南白药（YUNNANBAIYAO）泰邦 创可贴透气防水防创大号家用创口贴医用透明防磨脚40片/盒 70mm*23mm</t>
  </si>
  <si>
    <t xml:space="preserve">盒 </t>
  </si>
  <si>
    <t>https://item.jd.com/100015070381.html</t>
  </si>
  <si>
    <t>烧伤膏</t>
  </si>
  <si>
    <r>
      <rPr>
        <sz val="9"/>
        <rFont val="宋体"/>
        <family val="3"/>
        <charset val="134"/>
      </rPr>
      <t>京万红软膏 20g</t>
    </r>
    <r>
      <rPr>
        <b/>
        <sz val="12"/>
        <color rgb="FF666666"/>
        <rFont val="Arial"/>
        <family val="2"/>
      </rPr>
      <t> </t>
    </r>
  </si>
  <si>
    <t>https://item.yiyaojd.com/2931164.html</t>
  </si>
  <si>
    <r>
      <t>U</t>
    </r>
    <r>
      <rPr>
        <sz val="10"/>
        <color rgb="FF000000"/>
        <rFont val="微软雅黑"/>
        <family val="2"/>
        <charset val="134"/>
      </rPr>
      <t>SB转MICRO USB</t>
    </r>
    <phoneticPr fontId="32" type="noConversion"/>
  </si>
  <si>
    <t>Mini USB座</t>
  </si>
  <si>
    <t>MINI-5P</t>
  </si>
  <si>
    <t>https://item.taobao.com/item.htm?spm=a230r.1.14.135.13ee75a5CM0VSb&amp;id=573020975152&amp;ns=1&amp;abbucket=19#detail</t>
  </si>
  <si>
    <t>电阻包</t>
  </si>
  <si>
    <t>0805电阻包1%(400种各50个)</t>
  </si>
  <si>
    <t>https://detail.tmall.com/item.htm?spm=a230r.1.14.57.6cae277bENU8RW&amp;id=597062788737&amp;ns=1&amp;abbucket=19&amp;skuId=4325210954921</t>
  </si>
  <si>
    <t>CH430G</t>
  </si>
  <si>
    <t>https://item.taobao.com/item.htm?id=611980142221&amp;ali_refid=a3_430582_1006:1272250006:N:HHEKXkvBI0lWmvHoStDgXA%3D%3D:fbd42a7fcd3acbab4ddd34eb001acd5c&amp;ali_trackid=1_fbd42a7fcd3acbab4ddd34eb001acd5c&amp;spm=a230r.1.14.1#detail</t>
  </si>
  <si>
    <t>CH430K</t>
  </si>
  <si>
    <t>USB转MINI USB</t>
    <phoneticPr fontId="32" type="noConversion"/>
  </si>
  <si>
    <t>1米</t>
    <phoneticPr fontId="32" type="noConversion"/>
  </si>
  <si>
    <t>MINI USB 数据线 1 米</t>
    <phoneticPr fontId="32" type="noConversion"/>
  </si>
  <si>
    <t>安卓数据线 2 米</t>
    <phoneticPr fontId="32" type="noConversion"/>
  </si>
  <si>
    <t>条</t>
    <phoneticPr fontId="32" type="noConversion"/>
  </si>
  <si>
    <t>注：1、淘宝网址没有不写也可以    2、计量单位是卷、根的要备注具体的长度    3、套件要备注具体的元件和数量</t>
    <phoneticPr fontId="32" type="noConversion"/>
  </si>
  <si>
    <t>注：1、淘宝网址没有不写也可以
    2、计量单位是卷、根的要备注具体的长度
    3、套件要备注具体的元件和数量</t>
    <phoneticPr fontId="32" type="noConversion"/>
  </si>
  <si>
    <t>https://item.taobao.com/item.htm?spm=a230r.1.14.53.6ce83996cJnSkG&amp;id=657424174803&amp;ns=1&amp;abbucket=19#detail</t>
    <phoneticPr fontId="32" type="noConversion"/>
  </si>
  <si>
    <t>https://detail.tmall.com/item.htm?id=640263888429&amp;ali_trackid=2:mm_28347190_2425761_111645400169:1663554795_048_868674925&amp;union_lens=lensId:OPT@1663554786@212bfacb_0b02_183539795c3_8cc5@01;recoveryid:201_33.61.97.223_927171_1663554727497;prepvid:201_33.51.111.49_927967_1663554786235&amp;spm=a2e1u.19484427.29996460.2&amp;pvid=a93af377-0f5c-4560-a175-ef730174d645&amp;scm=1007.30148.280456.0&amp;bxsign=tbkHQI0owJ8miI-aPD8EHUnbvA2s-PxjwI_9PXKWhYf1mmwjjJOcf6PECIRYAwYOVerCKrMpNb86tCcDY362zIyX7qVO2_ywVK6HrJH1M6t3S0n7Mcgd0_B_5EJpxwZ1N2aYxPxSwXQKME44EjMAqpJ0Q&amp;skuId=4778196451505</t>
    <phoneticPr fontId="32" type="noConversion"/>
  </si>
  <si>
    <t>LED灯</t>
  </si>
  <si>
    <t>0805翠绿（3千/盘）</t>
  </si>
  <si>
    <t>https://item.taobao.com/item.htm?spm=a230r.1.14.40.54605fcfsE3f28&amp;id=616903492463&amp;ns=1&amp;abbucket=19#detail</t>
  </si>
  <si>
    <t>盘</t>
    <phoneticPr fontId="32" type="noConversion"/>
  </si>
  <si>
    <t>淘宝</t>
    <phoneticPr fontId="32" type="noConversion"/>
  </si>
  <si>
    <t>无线网卡</t>
  </si>
  <si>
    <t xml:space="preserve">TP-LINK 迷你USB无线网卡mini TL-WN725N免驱版 </t>
  </si>
  <si>
    <t>TP-LINK</t>
  </si>
  <si>
    <t>https://item.jd.com/3671203.html#crumb-wrap</t>
  </si>
  <si>
    <t>集成电路开发与应用</t>
  </si>
  <si>
    <t>TP-LINK 1267M双频USB无线网卡外置双天线</t>
  </si>
  <si>
    <t>无线信号中继</t>
  </si>
  <si>
    <t>https://item.jd.com/4287807.html#crumb-wrap</t>
  </si>
  <si>
    <t>无线路由器</t>
  </si>
  <si>
    <t>P-LINK AX3000满血WiFi6千兆双频无线路由器</t>
  </si>
  <si>
    <t>https://item.jd.com/100025037452.html</t>
  </si>
  <si>
    <t>总计</t>
    <phoneticPr fontId="32" type="noConversion"/>
  </si>
  <si>
    <t>总计</t>
    <phoneticPr fontId="32" type="noConversion"/>
  </si>
  <si>
    <t>总计</t>
    <phoneticPr fontId="32" type="noConversion"/>
  </si>
  <si>
    <t>总计</t>
    <phoneticPr fontId="32" type="noConversion"/>
  </si>
  <si>
    <t>序号</t>
    <phoneticPr fontId="32" type="noConversion"/>
  </si>
  <si>
    <t>https://detail.tmall.com/item.htm?id=654012047011&amp;ali_trackid=2:mm_28347190_2425761_111645400169:1663567750_011_727040929&amp;union_lens=lensId:OPT@1663567739@21055c75_0b62_183545d3b7d_5d48@01;recoveryid:201_33.7.200.130_359265_1663567681344;prepvid:201_33.44.58.231_941486_1663567739077&amp;spm=a2e1u.19484427.29996460.3&amp;pvid=622bdb37-bd4c-4b2e-88c9-317dea72e393&amp;scm=1007.30148.280456.0&amp;bxsign=tbk_3gEyh0Ck6zhJSQrA6GSX8rSTHuch2CE58DEqhIsFyfLvT842CVQbUoLDO5G_QIetEXTTDJP0xObXkxTctrebq0dGVb-1FNNP8idcu4IhF7TId8z3q07CUD17OhSrY7bJAoYOPHNO0KY_wB-fXhLOQ&amp;skuId=4865389525212</t>
    <phoneticPr fontId="32" type="noConversion"/>
  </si>
  <si>
    <t>腊管</t>
    <phoneticPr fontId="32" type="noConversion"/>
  </si>
  <si>
    <t>根</t>
    <phoneticPr fontId="32" type="noConversion"/>
  </si>
  <si>
    <t>5M</t>
    <phoneticPr fontId="32" type="noConversion"/>
  </si>
  <si>
    <t>耐高温套管绝缘管 直径20MM*5M</t>
    <phoneticPr fontId="32" type="noConversion"/>
  </si>
  <si>
    <t>产品参考网址</t>
    <phoneticPr fontId="32" type="noConversion"/>
  </si>
  <si>
    <t>条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</si>
</sst>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_ "/>
    <numFmt numFmtId="178" formatCode="0.00000_ "/>
  </numFmts>
  <fonts count="80">
    <font>
      <sz val="11"/>
      <color indexed="8"/>
      <name val="等线"/>
      <charset val="134"/>
      <scheme val="minor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name val="宋体"/>
      <charset val="134"/>
    </font>
    <font>
      <sz val="1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u/>
      <sz val="10"/>
      <color rgb="FF0000FF"/>
      <name val="宋体"/>
      <charset val="134"/>
    </font>
    <font>
      <u/>
      <sz val="10"/>
      <color rgb="FF0000FF"/>
      <name val="SimSun"/>
      <charset val="134"/>
    </font>
    <font>
      <sz val="10"/>
      <color rgb="FF000000"/>
      <name val="黑体"/>
      <charset val="134"/>
    </font>
    <font>
      <sz val="10"/>
      <color rgb="FF000000"/>
      <name val="Times New Roman"/>
      <family val="1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0"/>
      <color rgb="FF175CEB"/>
      <name val="微软雅黑"/>
      <charset val="134"/>
    </font>
    <font>
      <u/>
      <sz val="10"/>
      <color rgb="FF175CEB"/>
      <name val="SimSun"/>
      <charset val="134"/>
    </font>
    <font>
      <sz val="9"/>
      <color rgb="FF2B2B2B"/>
      <name val="微软雅黑"/>
      <charset val="134"/>
    </font>
    <font>
      <sz val="9"/>
      <color rgb="FF2B2B2B"/>
      <name val="Helvetica Neue"/>
      <family val="2"/>
    </font>
    <font>
      <sz val="12"/>
      <color rgb="FF000000"/>
      <name val="SimSun"/>
      <charset val="134"/>
    </font>
    <font>
      <sz val="10"/>
      <color rgb="FF333333"/>
      <name val="宋体"/>
      <family val="3"/>
      <charset val="134"/>
    </font>
    <font>
      <sz val="11"/>
      <name val="等线"/>
      <family val="3"/>
      <charset val="134"/>
    </font>
    <font>
      <u/>
      <sz val="11"/>
      <color rgb="FF175CEB"/>
      <name val="微软雅黑"/>
      <family val="2"/>
      <charset val="134"/>
    </font>
    <font>
      <u/>
      <sz val="11"/>
      <color rgb="FF0000FF"/>
      <name val="等线"/>
      <family val="3"/>
      <charset val="134"/>
      <scheme val="minor"/>
    </font>
    <font>
      <u/>
      <sz val="10"/>
      <color rgb="FF018FFB"/>
      <name val="微软雅黑"/>
      <family val="2"/>
      <charset val="134"/>
    </font>
    <font>
      <sz val="10"/>
      <color rgb="FFDE3C36"/>
      <name val="微软雅黑"/>
      <family val="2"/>
      <charset val="134"/>
    </font>
    <font>
      <u/>
      <sz val="12"/>
      <color rgb="FF018FFB"/>
      <name val="宋体"/>
      <family val="3"/>
      <charset val="134"/>
    </font>
    <font>
      <u/>
      <sz val="10"/>
      <color rgb="FF018FFB"/>
      <name val="宋体"/>
      <family val="3"/>
      <charset val="134"/>
    </font>
    <font>
      <u/>
      <sz val="11"/>
      <color rgb="FF018FFB"/>
      <name val="等线"/>
      <family val="3"/>
      <charset val="134"/>
    </font>
    <font>
      <u/>
      <sz val="11"/>
      <color rgb="FF80008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u/>
      <sz val="10"/>
      <color rgb="FF175CEB"/>
      <name val="微软雅黑"/>
      <family val="2"/>
      <charset val="134"/>
    </font>
    <font>
      <u/>
      <sz val="10"/>
      <color rgb="FF0000FF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rgb="FF3C3C3C"/>
      <name val="宋体"/>
      <family val="3"/>
      <charset val="134"/>
    </font>
    <font>
      <b/>
      <sz val="10"/>
      <color rgb="FF3C3C3C"/>
      <name val="Tahoma"/>
      <family val="2"/>
    </font>
    <font>
      <sz val="14"/>
      <name val="宋体"/>
      <family val="3"/>
      <charset val="134"/>
    </font>
    <font>
      <u/>
      <sz val="12"/>
      <color rgb="FF800080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4"/>
      <color rgb="FF000000"/>
      <name val="SimSun"/>
      <charset val="134"/>
    </font>
    <font>
      <sz val="10"/>
      <name val="Calibri"/>
      <family val="2"/>
    </font>
    <font>
      <sz val="11"/>
      <name val="微软雅黑"/>
      <family val="2"/>
      <charset val="134"/>
    </font>
    <font>
      <sz val="12"/>
      <color rgb="FF000000"/>
      <name val="微软雅黑"/>
      <family val="2"/>
      <charset val="134"/>
    </font>
    <font>
      <u/>
      <sz val="12"/>
      <color rgb="FF175CEB"/>
      <name val="SimSun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u/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黑体"/>
      <family val="3"/>
      <charset val="134"/>
    </font>
    <font>
      <sz val="10"/>
      <name val="Times New Roman"/>
      <family val="1"/>
    </font>
    <font>
      <sz val="10"/>
      <name val="方正书宋_GBK"/>
      <charset val="134"/>
    </font>
    <font>
      <sz val="11"/>
      <color theme="1"/>
      <name val="等线"/>
      <family val="2"/>
      <scheme val="minor"/>
    </font>
    <font>
      <sz val="10.5"/>
      <color theme="1"/>
      <name val="等线"/>
      <family val="3"/>
      <charset val="134"/>
      <scheme val="minor"/>
    </font>
    <font>
      <sz val="10.5"/>
      <color theme="1"/>
      <name val="Times New Roman"/>
      <family val="1"/>
    </font>
    <font>
      <sz val="10"/>
      <color rgb="FF000000"/>
      <name val="宋体"/>
      <family val="3"/>
      <charset val="134"/>
    </font>
    <font>
      <sz val="10"/>
      <name val="新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2"/>
      <color rgb="FF666666"/>
      <name val="新宋体"/>
      <family val="3"/>
      <charset val="134"/>
    </font>
    <font>
      <b/>
      <sz val="10"/>
      <color rgb="FF666666"/>
      <name val="新宋体"/>
      <family val="3"/>
      <charset val="134"/>
    </font>
    <font>
      <b/>
      <sz val="12"/>
      <color rgb="FF666666"/>
      <name val="宋体"/>
      <family val="3"/>
      <charset val="134"/>
    </font>
    <font>
      <b/>
      <sz val="12"/>
      <color rgb="FF666666"/>
      <name val="Arial"/>
      <family val="2"/>
    </font>
    <font>
      <u/>
      <sz val="11"/>
      <color theme="10"/>
      <name val="等线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4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0" borderId="11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59" fillId="2" borderId="10" applyNumberFormat="0" applyAlignment="0" applyProtection="0">
      <alignment vertical="center"/>
    </xf>
    <xf numFmtId="0" fontId="62" fillId="2" borderId="4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6" fillId="12" borderId="8" applyNumberFormat="0" applyAlignment="0" applyProtection="0">
      <alignment vertical="center"/>
    </xf>
    <xf numFmtId="0" fontId="61" fillId="0" borderId="6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4" fillId="11" borderId="7" applyNumberFormat="0" applyFon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68" fillId="0" borderId="0"/>
    <xf numFmtId="0" fontId="79" fillId="0" borderId="0" applyNumberFormat="0" applyFill="0" applyBorder="0" applyAlignment="0" applyProtection="0"/>
  </cellStyleXfs>
  <cellXfs count="17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/>
    <xf numFmtId="0" fontId="6" fillId="0" borderId="0" xfId="0" applyNumberFormat="1" applyFont="1" applyFill="1">
      <alignment vertical="center"/>
    </xf>
    <xf numFmtId="0" fontId="0" fillId="0" borderId="0" xfId="0" applyNumberFormat="1" applyFont="1" applyAlignment="1">
      <alignment horizontal="center"/>
    </xf>
    <xf numFmtId="0" fontId="19" fillId="0" borderId="0" xfId="0" applyNumberFormat="1" applyFont="1" applyFill="1" applyAlignment="1"/>
    <xf numFmtId="0" fontId="34" fillId="0" borderId="0" xfId="2">
      <alignment vertical="center"/>
    </xf>
    <xf numFmtId="0" fontId="35" fillId="2" borderId="2" xfId="2" applyFont="1" applyFill="1" applyBorder="1" applyAlignment="1">
      <alignment horizontal="center" vertical="center" wrapText="1"/>
    </xf>
    <xf numFmtId="0" fontId="36" fillId="0" borderId="2" xfId="2" applyFont="1" applyBorder="1" applyAlignment="1">
      <alignment horizontal="center" vertical="center"/>
    </xf>
    <xf numFmtId="0" fontId="37" fillId="0" borderId="2" xfId="2" applyFont="1" applyBorder="1" applyAlignment="1">
      <alignment vertical="center" wrapText="1"/>
    </xf>
    <xf numFmtId="0" fontId="36" fillId="3" borderId="2" xfId="2" applyFont="1" applyFill="1" applyBorder="1" applyAlignment="1">
      <alignment horizontal="center" vertical="center" wrapText="1"/>
    </xf>
    <xf numFmtId="0" fontId="38" fillId="0" borderId="2" xfId="2" applyFont="1" applyBorder="1" applyAlignment="1">
      <alignment vertical="center" wrapText="1"/>
    </xf>
    <xf numFmtId="0" fontId="40" fillId="0" borderId="2" xfId="3" applyFont="1" applyBorder="1">
      <alignment vertical="center"/>
    </xf>
    <xf numFmtId="0" fontId="34" fillId="0" borderId="2" xfId="2" applyFont="1" applyBorder="1">
      <alignment vertical="center"/>
    </xf>
    <xf numFmtId="0" fontId="34" fillId="0" borderId="2" xfId="2" applyBorder="1" applyAlignment="1">
      <alignment vertical="center" wrapText="1"/>
    </xf>
    <xf numFmtId="0" fontId="34" fillId="0" borderId="2" xfId="2" applyFont="1" applyBorder="1" applyAlignment="1">
      <alignment vertical="center" wrapText="1"/>
    </xf>
    <xf numFmtId="0" fontId="41" fillId="0" borderId="2" xfId="3" applyBorder="1">
      <alignment vertical="center"/>
    </xf>
    <xf numFmtId="0" fontId="36" fillId="3" borderId="2" xfId="2" applyFont="1" applyFill="1" applyBorder="1" applyAlignment="1">
      <alignment horizontal="left" vertical="center" wrapText="1"/>
    </xf>
    <xf numFmtId="0" fontId="33" fillId="0" borderId="0" xfId="4" applyNumberFormat="1" applyFont="1" applyAlignment="1"/>
    <xf numFmtId="0" fontId="34" fillId="0" borderId="1" xfId="4" applyNumberFormat="1" applyFont="1" applyFill="1" applyBorder="1" applyAlignment="1">
      <alignment horizontal="center" vertical="center" wrapText="1"/>
    </xf>
    <xf numFmtId="0" fontId="36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" vertical="center" wrapText="1"/>
    </xf>
    <xf numFmtId="0" fontId="36" fillId="0" borderId="1" xfId="4" applyNumberFormat="1" applyFont="1" applyFill="1" applyBorder="1" applyAlignment="1">
      <alignment horizontal="center" vertical="center" wrapText="1"/>
    </xf>
    <xf numFmtId="0" fontId="29" fillId="0" borderId="1" xfId="4" applyNumberFormat="1" applyFont="1" applyFill="1" applyBorder="1" applyAlignment="1">
      <alignment horizontal="center" vertical="center" wrapText="1"/>
    </xf>
    <xf numFmtId="0" fontId="33" fillId="0" borderId="1" xfId="4" applyNumberFormat="1" applyFont="1" applyFill="1" applyBorder="1">
      <alignment vertical="center"/>
    </xf>
    <xf numFmtId="0" fontId="17" fillId="0" borderId="1" xfId="4" applyNumberFormat="1" applyFont="1" applyFill="1" applyBorder="1">
      <alignment vertical="center"/>
    </xf>
    <xf numFmtId="0" fontId="43" fillId="0" borderId="1" xfId="4" applyNumberFormat="1" applyFont="1" applyFill="1" applyBorder="1" applyAlignment="1">
      <alignment horizontal="center" vertical="center" wrapText="1"/>
    </xf>
    <xf numFmtId="0" fontId="44" fillId="0" borderId="1" xfId="4" applyNumberFormat="1" applyFont="1" applyFill="1" applyBorder="1">
      <alignment vertical="center"/>
    </xf>
    <xf numFmtId="0" fontId="45" fillId="0" borderId="1" xfId="4" applyNumberFormat="1" applyFont="1" applyFill="1" applyBorder="1">
      <alignment vertical="center"/>
    </xf>
    <xf numFmtId="0" fontId="45" fillId="0" borderId="1" xfId="4" applyNumberFormat="1" applyFont="1" applyFill="1" applyBorder="1" applyAlignment="1">
      <alignment vertical="center" wrapText="1"/>
    </xf>
    <xf numFmtId="49" fontId="44" fillId="0" borderId="0" xfId="4" applyNumberFormat="1" applyFont="1" applyFill="1">
      <alignment vertical="center"/>
    </xf>
    <xf numFmtId="0" fontId="34" fillId="0" borderId="1" xfId="4" applyNumberFormat="1" applyFont="1" applyFill="1" applyBorder="1">
      <alignment vertical="center"/>
    </xf>
    <xf numFmtId="0" fontId="21" fillId="0" borderId="1" xfId="1" applyNumberFormat="1" applyFill="1" applyBorder="1">
      <alignment vertical="center"/>
    </xf>
    <xf numFmtId="0" fontId="34" fillId="0" borderId="0" xfId="2">
      <alignment vertical="center"/>
    </xf>
    <xf numFmtId="0" fontId="35" fillId="2" borderId="2" xfId="2" applyFont="1" applyFill="1" applyBorder="1" applyAlignment="1">
      <alignment horizontal="center" vertical="center" wrapText="1"/>
    </xf>
    <xf numFmtId="0" fontId="36" fillId="0" borderId="2" xfId="2" applyFont="1" applyBorder="1" applyAlignment="1">
      <alignment horizontal="center" vertical="center"/>
    </xf>
    <xf numFmtId="0" fontId="36" fillId="0" borderId="2" xfId="2" applyFont="1" applyBorder="1" applyAlignment="1">
      <alignment horizontal="center" vertical="center" wrapText="1"/>
    </xf>
    <xf numFmtId="0" fontId="65" fillId="0" borderId="2" xfId="2" applyFont="1" applyBorder="1" applyAlignment="1">
      <alignment horizontal="center" vertical="center" wrapText="1"/>
    </xf>
    <xf numFmtId="0" fontId="66" fillId="0" borderId="2" xfId="2" applyFont="1" applyBorder="1" applyAlignment="1">
      <alignment horizontal="center" vertical="center" wrapText="1"/>
    </xf>
    <xf numFmtId="0" fontId="36" fillId="2" borderId="2" xfId="2" applyFont="1" applyFill="1" applyBorder="1" applyAlignment="1">
      <alignment horizontal="center" vertical="center" wrapText="1"/>
    </xf>
    <xf numFmtId="0" fontId="67" fillId="0" borderId="2" xfId="2" applyFont="1" applyBorder="1" applyAlignment="1">
      <alignment horizontal="center" vertical="center" wrapText="1"/>
    </xf>
    <xf numFmtId="0" fontId="52" fillId="0" borderId="2" xfId="42" applyFont="1" applyBorder="1">
      <alignment vertical="center"/>
    </xf>
    <xf numFmtId="0" fontId="34" fillId="0" borderId="2" xfId="2" applyBorder="1">
      <alignment vertical="center"/>
    </xf>
    <xf numFmtId="0" fontId="43" fillId="2" borderId="2" xfId="2" applyFont="1" applyFill="1" applyBorder="1" applyAlignment="1">
      <alignment horizontal="center" vertical="center" wrapText="1"/>
    </xf>
    <xf numFmtId="0" fontId="0" fillId="19" borderId="0" xfId="0" applyFont="1" applyFill="1">
      <alignment vertical="center"/>
    </xf>
    <xf numFmtId="0" fontId="0" fillId="20" borderId="0" xfId="0" applyNumberFormat="1" applyFont="1" applyFill="1" applyAlignment="1"/>
    <xf numFmtId="0" fontId="0" fillId="20" borderId="0" xfId="0" applyFont="1" applyFill="1">
      <alignment vertical="center"/>
    </xf>
    <xf numFmtId="0" fontId="36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vertical="center" wrapText="1"/>
    </xf>
    <xf numFmtId="0" fontId="36" fillId="3" borderId="0" xfId="2" applyFont="1" applyFill="1" applyBorder="1" applyAlignment="1">
      <alignment horizontal="center" vertical="center" wrapText="1"/>
    </xf>
    <xf numFmtId="0" fontId="34" fillId="0" borderId="0" xfId="2" applyFont="1" applyBorder="1">
      <alignment vertical="center"/>
    </xf>
    <xf numFmtId="0" fontId="41" fillId="0" borderId="0" xfId="3" applyBorder="1">
      <alignment vertical="center"/>
    </xf>
    <xf numFmtId="0" fontId="35" fillId="2" borderId="2" xfId="2" applyFont="1" applyFill="1" applyBorder="1" applyAlignment="1">
      <alignment horizontal="center" vertical="center" wrapText="1"/>
    </xf>
    <xf numFmtId="0" fontId="36" fillId="0" borderId="2" xfId="2" applyFont="1" applyBorder="1" applyAlignment="1">
      <alignment horizontal="center" vertical="center"/>
    </xf>
    <xf numFmtId="0" fontId="36" fillId="3" borderId="2" xfId="2" applyFont="1" applyFill="1" applyBorder="1" applyAlignment="1">
      <alignment horizontal="center" vertical="center" wrapText="1"/>
    </xf>
    <xf numFmtId="0" fontId="41" fillId="0" borderId="2" xfId="3" applyBorder="1">
      <alignment vertical="center"/>
    </xf>
    <xf numFmtId="0" fontId="33" fillId="19" borderId="0" xfId="0" applyFont="1" applyFill="1">
      <alignment vertical="center"/>
    </xf>
    <xf numFmtId="0" fontId="36" fillId="20" borderId="2" xfId="2" applyFont="1" applyFill="1" applyBorder="1" applyAlignment="1">
      <alignment horizontal="center" vertical="center"/>
    </xf>
    <xf numFmtId="0" fontId="37" fillId="20" borderId="2" xfId="2" applyFont="1" applyFill="1" applyBorder="1" applyAlignment="1">
      <alignment vertical="center" wrapText="1"/>
    </xf>
    <xf numFmtId="0" fontId="36" fillId="20" borderId="2" xfId="2" applyFont="1" applyFill="1" applyBorder="1" applyAlignment="1">
      <alignment horizontal="center" vertical="center" wrapText="1"/>
    </xf>
    <xf numFmtId="0" fontId="34" fillId="20" borderId="2" xfId="2" applyFill="1" applyBorder="1">
      <alignment vertical="center"/>
    </xf>
    <xf numFmtId="0" fontId="40" fillId="20" borderId="2" xfId="3" applyFont="1" applyFill="1" applyBorder="1">
      <alignment vertical="center"/>
    </xf>
    <xf numFmtId="0" fontId="34" fillId="20" borderId="2" xfId="2" applyFont="1" applyFill="1" applyBorder="1">
      <alignment vertical="center"/>
    </xf>
    <xf numFmtId="0" fontId="33" fillId="20" borderId="0" xfId="0" applyFont="1" applyFill="1">
      <alignment vertical="center"/>
    </xf>
    <xf numFmtId="0" fontId="6" fillId="20" borderId="0" xfId="0" applyNumberFormat="1" applyFont="1" applyFill="1">
      <alignment vertical="center"/>
    </xf>
    <xf numFmtId="0" fontId="0" fillId="0" borderId="0" xfId="0" applyNumberFormat="1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>
      <alignment vertical="center"/>
    </xf>
    <xf numFmtId="49" fontId="4" fillId="0" borderId="2" xfId="0" applyNumberFormat="1" applyFont="1" applyFill="1" applyBorder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>
      <alignment vertical="center"/>
    </xf>
    <xf numFmtId="49" fontId="13" fillId="0" borderId="2" xfId="0" applyNumberFormat="1" applyFont="1" applyFill="1" applyBorder="1">
      <alignment vertical="center"/>
    </xf>
    <xf numFmtId="0" fontId="6" fillId="0" borderId="2" xfId="0" applyNumberFormat="1" applyFont="1" applyFill="1" applyBorder="1">
      <alignment vertical="center"/>
    </xf>
    <xf numFmtId="0" fontId="5" fillId="20" borderId="2" xfId="0" applyNumberFormat="1" applyFont="1" applyFill="1" applyBorder="1" applyAlignment="1">
      <alignment horizontal="center" vertical="center"/>
    </xf>
    <xf numFmtId="0" fontId="6" fillId="20" borderId="2" xfId="0" applyNumberFormat="1" applyFont="1" applyFill="1" applyBorder="1" applyAlignment="1">
      <alignment horizontal="center" vertical="center"/>
    </xf>
    <xf numFmtId="0" fontId="5" fillId="20" borderId="2" xfId="0" applyNumberFormat="1" applyFont="1" applyFill="1" applyBorder="1">
      <alignment vertical="center"/>
    </xf>
    <xf numFmtId="49" fontId="14" fillId="20" borderId="2" xfId="0" applyNumberFormat="1" applyFont="1" applyFill="1" applyBorder="1" applyAlignment="1">
      <alignment horizontal="center" vertical="center" wrapText="1"/>
    </xf>
    <xf numFmtId="0" fontId="2" fillId="2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36" fillId="0" borderId="2" xfId="4" applyNumberFormat="1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>
      <alignment horizontal="center" vertical="center" wrapText="1"/>
    </xf>
    <xf numFmtId="0" fontId="71" fillId="0" borderId="2" xfId="4" applyNumberFormat="1" applyFont="1" applyFill="1" applyBorder="1" applyAlignment="1">
      <alignment horizontal="center" vertical="center" wrapText="1"/>
    </xf>
    <xf numFmtId="0" fontId="31" fillId="0" borderId="2" xfId="4" applyNumberFormat="1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>
      <alignment horizontal="center" vertical="center"/>
    </xf>
    <xf numFmtId="0" fontId="18" fillId="0" borderId="2" xfId="4" applyNumberFormat="1" applyFont="1" applyFill="1" applyBorder="1" applyAlignment="1">
      <alignment horizontal="center" vertical="center" wrapText="1"/>
    </xf>
    <xf numFmtId="0" fontId="72" fillId="0" borderId="2" xfId="4" applyNumberFormat="1" applyFont="1" applyFill="1" applyBorder="1" applyAlignment="1">
      <alignment horizontal="center" vertical="center" wrapText="1"/>
    </xf>
    <xf numFmtId="0" fontId="73" fillId="0" borderId="2" xfId="4" applyNumberFormat="1" applyFont="1" applyFill="1" applyBorder="1" applyAlignment="1">
      <alignment horizontal="center" vertical="center" wrapText="1"/>
    </xf>
    <xf numFmtId="0" fontId="73" fillId="0" borderId="2" xfId="4" applyNumberFormat="1" applyFont="1" applyFill="1" applyBorder="1">
      <alignment vertical="center"/>
    </xf>
    <xf numFmtId="0" fontId="73" fillId="0" borderId="2" xfId="4" applyNumberFormat="1" applyFont="1" applyFill="1" applyBorder="1" applyAlignment="1">
      <alignment horizontal="center" vertical="center"/>
    </xf>
    <xf numFmtId="0" fontId="74" fillId="0" borderId="2" xfId="4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>
      <alignment vertical="center"/>
    </xf>
    <xf numFmtId="0" fontId="1" fillId="20" borderId="2" xfId="0" applyNumberFormat="1" applyFont="1" applyFill="1" applyBorder="1" applyAlignment="1">
      <alignment horizontal="center" vertical="center" wrapText="1"/>
    </xf>
    <xf numFmtId="0" fontId="5" fillId="20" borderId="2" xfId="0" applyNumberFormat="1" applyFont="1" applyFill="1" applyBorder="1" applyAlignment="1">
      <alignment horizontal="center" vertical="center" wrapText="1"/>
    </xf>
    <xf numFmtId="0" fontId="1" fillId="20" borderId="2" xfId="0" applyNumberFormat="1" applyFont="1" applyFill="1" applyBorder="1" applyAlignment="1">
      <alignment horizontal="left" vertical="center" wrapText="1"/>
    </xf>
    <xf numFmtId="0" fontId="3" fillId="20" borderId="2" xfId="0" applyNumberFormat="1" applyFont="1" applyFill="1" applyBorder="1" applyAlignment="1">
      <alignment horizontal="left" vertical="center" wrapText="1"/>
    </xf>
    <xf numFmtId="0" fontId="7" fillId="20" borderId="2" xfId="0" applyNumberFormat="1" applyFont="1" applyFill="1" applyBorder="1" applyAlignment="1">
      <alignment horizontal="left" vertical="center" wrapText="1"/>
    </xf>
    <xf numFmtId="0" fontId="6" fillId="20" borderId="2" xfId="0" applyNumberFormat="1" applyFont="1" applyFill="1" applyBorder="1">
      <alignment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>
      <alignment vertical="center"/>
    </xf>
    <xf numFmtId="0" fontId="16" fillId="0" borderId="2" xfId="0" applyNumberFormat="1" applyFont="1" applyFill="1" applyBorder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>
      <alignment vertical="center"/>
    </xf>
    <xf numFmtId="0" fontId="11" fillId="0" borderId="2" xfId="0" applyNumberFormat="1" applyFont="1" applyFill="1" applyBorder="1">
      <alignment vertical="center"/>
    </xf>
    <xf numFmtId="0" fontId="21" fillId="0" borderId="2" xfId="1" applyNumberFormat="1" applyFill="1" applyBorder="1">
      <alignment vertical="center"/>
    </xf>
    <xf numFmtId="0" fontId="3" fillId="2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9" fillId="0" borderId="2" xfId="47" applyFont="1" applyBorder="1" applyAlignment="1">
      <alignment horizontal="left" vertical="center" wrapText="1"/>
    </xf>
    <xf numFmtId="0" fontId="68" fillId="0" borderId="2" xfId="47" applyBorder="1" applyAlignment="1">
      <alignment horizontal="left" vertical="center"/>
    </xf>
    <xf numFmtId="0" fontId="68" fillId="0" borderId="2" xfId="47" applyBorder="1" applyAlignment="1">
      <alignment horizontal="left"/>
    </xf>
    <xf numFmtId="0" fontId="79" fillId="0" borderId="2" xfId="48" applyBorder="1" applyAlignment="1">
      <alignment horizontal="left" vertical="center" wrapText="1"/>
    </xf>
    <xf numFmtId="0" fontId="29" fillId="0" borderId="2" xfId="0" applyNumberFormat="1" applyFont="1" applyFill="1" applyBorder="1" applyAlignment="1">
      <alignment horizontal="center" vertical="center"/>
    </xf>
    <xf numFmtId="0" fontId="33" fillId="0" borderId="2" xfId="0" applyFont="1" applyBorder="1">
      <alignment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>
      <alignment vertical="center"/>
    </xf>
    <xf numFmtId="0" fontId="21" fillId="0" borderId="2" xfId="1" applyNumberForma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7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1" fillId="0" borderId="2" xfId="1" applyBorder="1" applyAlignment="1">
      <alignment horizontal="left" vertical="center" wrapText="1"/>
    </xf>
    <xf numFmtId="0" fontId="68" fillId="0" borderId="2" xfId="47" applyBorder="1"/>
    <xf numFmtId="0" fontId="70" fillId="0" borderId="2" xfId="47" applyFont="1" applyBorder="1" applyAlignment="1">
      <alignment horizontal="left"/>
    </xf>
    <xf numFmtId="0" fontId="79" fillId="0" borderId="2" xfId="48" applyBorder="1"/>
    <xf numFmtId="0" fontId="68" fillId="0" borderId="2" xfId="47" applyBorder="1" applyAlignment="1">
      <alignment horizontal="center"/>
    </xf>
    <xf numFmtId="0" fontId="36" fillId="0" borderId="2" xfId="4" applyNumberFormat="1" applyFont="1" applyFill="1" applyBorder="1" applyAlignment="1">
      <alignment horizontal="center" vertical="center"/>
    </xf>
    <xf numFmtId="0" fontId="69" fillId="0" borderId="2" xfId="47" applyFont="1" applyBorder="1" applyAlignment="1">
      <alignment horizontal="center" vertical="center" wrapText="1"/>
    </xf>
    <xf numFmtId="178" fontId="36" fillId="0" borderId="2" xfId="4" applyNumberFormat="1" applyFont="1" applyFill="1" applyBorder="1" applyAlignment="1">
      <alignment horizontal="center" vertical="center" wrapText="1"/>
    </xf>
    <xf numFmtId="0" fontId="68" fillId="0" borderId="2" xfId="47" applyBorder="1" applyAlignment="1">
      <alignment horizontal="center" vertical="center"/>
    </xf>
    <xf numFmtId="0" fontId="70" fillId="0" borderId="2" xfId="47" applyFont="1" applyBorder="1" applyAlignment="1">
      <alignment horizontal="center" vertical="center"/>
    </xf>
    <xf numFmtId="0" fontId="70" fillId="0" borderId="2" xfId="47" applyFont="1" applyBorder="1" applyAlignment="1">
      <alignment horizontal="center"/>
    </xf>
    <xf numFmtId="0" fontId="33" fillId="0" borderId="0" xfId="0" applyNumberFormat="1" applyFont="1" applyAlignment="1">
      <alignment horizontal="center"/>
    </xf>
    <xf numFmtId="0" fontId="33" fillId="0" borderId="0" xfId="0" applyFont="1">
      <alignment vertical="center"/>
    </xf>
    <xf numFmtId="0" fontId="68" fillId="19" borderId="2" xfId="47" applyFill="1" applyBorder="1" applyAlignment="1">
      <alignment horizontal="center" vertical="center"/>
    </xf>
    <xf numFmtId="0" fontId="68" fillId="19" borderId="2" xfId="47" applyFill="1" applyBorder="1" applyAlignment="1">
      <alignment horizontal="left" wrapText="1"/>
    </xf>
    <xf numFmtId="0" fontId="68" fillId="19" borderId="2" xfId="47" applyFill="1" applyBorder="1" applyAlignment="1">
      <alignment horizontal="left"/>
    </xf>
    <xf numFmtId="0" fontId="68" fillId="19" borderId="2" xfId="47" applyFill="1" applyBorder="1" applyAlignment="1">
      <alignment horizontal="left" vertical="center"/>
    </xf>
    <xf numFmtId="0" fontId="70" fillId="19" borderId="2" xfId="47" applyFont="1" applyFill="1" applyBorder="1" applyAlignment="1">
      <alignment horizontal="left"/>
    </xf>
    <xf numFmtId="0" fontId="21" fillId="19" borderId="2" xfId="1" applyFill="1" applyBorder="1" applyAlignment="1">
      <alignment horizontal="left" vertical="center" wrapText="1"/>
    </xf>
    <xf numFmtId="0" fontId="68" fillId="0" borderId="2" xfId="47" applyBorder="1" applyAlignment="1">
      <alignment horizontal="left" wrapText="1"/>
    </xf>
    <xf numFmtId="0" fontId="34" fillId="0" borderId="0" xfId="2" applyBorder="1">
      <alignment vertical="center"/>
    </xf>
    <xf numFmtId="0" fontId="3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39" fillId="3" borderId="0" xfId="2" applyNumberFormat="1" applyFont="1" applyFill="1" applyBorder="1" applyAlignment="1">
      <alignment horizontal="left" vertical="center" wrapText="1"/>
    </xf>
    <xf numFmtId="0" fontId="39" fillId="0" borderId="0" xfId="2" applyNumberFormat="1" applyFont="1" applyAlignment="1">
      <alignment horizontal="left" vertical="center"/>
    </xf>
    <xf numFmtId="0" fontId="42" fillId="0" borderId="3" xfId="4" applyNumberFormat="1" applyFont="1" applyFill="1" applyBorder="1" applyAlignment="1">
      <alignment horizontal="left" vertical="center" wrapText="1"/>
    </xf>
    <xf numFmtId="0" fontId="39" fillId="0" borderId="0" xfId="4" applyNumberFormat="1" applyFont="1" applyFill="1" applyAlignment="1">
      <alignment horizontal="left" vertical="center"/>
    </xf>
    <xf numFmtId="0" fontId="39" fillId="2" borderId="0" xfId="2" applyNumberFormat="1" applyFont="1" applyFill="1" applyBorder="1" applyAlignment="1">
      <alignment horizontal="left" vertical="center" wrapText="1"/>
    </xf>
    <xf numFmtId="0" fontId="39" fillId="0" borderId="0" xfId="2" applyNumberFormat="1" applyFont="1" applyAlignment="1">
      <alignment horizontal="left" vertical="center" wrapText="1"/>
    </xf>
  </cellXfs>
  <cellStyles count="49">
    <cellStyle name="20% - 强调文字颜色 1 2" xfId="30"/>
    <cellStyle name="20% - 强调文字颜色 2 2" xfId="35"/>
    <cellStyle name="20% - 强调文字颜色 3 2" xfId="10"/>
    <cellStyle name="20% - 强调文字颜色 4 2" xfId="5"/>
    <cellStyle name="20% - 强调文字颜色 5 2" xfId="27"/>
    <cellStyle name="20% - 强调文字颜色 6 2" xfId="19"/>
    <cellStyle name="40% - 强调文字颜色 1 2" xfId="46"/>
    <cellStyle name="40% - 强调文字颜色 2 2" xfId="37"/>
    <cellStyle name="40% - 强调文字颜色 3 2" xfId="11"/>
    <cellStyle name="40% - 强调文字颜色 4 2" xfId="36"/>
    <cellStyle name="40% - 强调文字颜色 5 2" xfId="44"/>
    <cellStyle name="40% - 强调文字颜色 6 2" xfId="41"/>
    <cellStyle name="60% - 强调文字颜色 1 2" xfId="21"/>
    <cellStyle name="60% - 强调文字颜色 2 2" xfId="14"/>
    <cellStyle name="60% - 强调文字颜色 3 2" xfId="38"/>
    <cellStyle name="60% - 强调文字颜色 4 2" xfId="23"/>
    <cellStyle name="60% - 强调文字颜色 5 2" xfId="17"/>
    <cellStyle name="60% - 强调文字颜色 6 2" xfId="7"/>
    <cellStyle name="标题 1 2" xfId="33"/>
    <cellStyle name="标题 2 2" xfId="43"/>
    <cellStyle name="标题 3 2" xfId="22"/>
    <cellStyle name="标题 4 2" xfId="15"/>
    <cellStyle name="标题 5" xfId="8"/>
    <cellStyle name="差 2" xfId="12"/>
    <cellStyle name="常规" xfId="0" builtinId="0"/>
    <cellStyle name="常规 2" xfId="2"/>
    <cellStyle name="常规 3" xfId="4"/>
    <cellStyle name="常规 4" xfId="47"/>
    <cellStyle name="超链接" xfId="1" builtinId="8"/>
    <cellStyle name="超链接 2" xfId="3"/>
    <cellStyle name="超链接 3" xfId="42"/>
    <cellStyle name="超链接 4" xfId="48"/>
    <cellStyle name="好 2" xfId="29"/>
    <cellStyle name="汇总 2" xfId="31"/>
    <cellStyle name="计算 2" xfId="25"/>
    <cellStyle name="检查单元格 2" xfId="32"/>
    <cellStyle name="解释性文本 2" xfId="34"/>
    <cellStyle name="警告文本 2" xfId="16"/>
    <cellStyle name="链接单元格 2" xfId="20"/>
    <cellStyle name="强调文字颜色 1 2" xfId="26"/>
    <cellStyle name="强调文字颜色 2 2" xfId="18"/>
    <cellStyle name="强调文字颜色 3 2" xfId="13"/>
    <cellStyle name="强调文字颜色 4 2" xfId="6"/>
    <cellStyle name="强调文字颜色 5 2" xfId="40"/>
    <cellStyle name="强调文字颜色 6 2" xfId="45"/>
    <cellStyle name="适中 2" xfId="28"/>
    <cellStyle name="输出 2" xfId="24"/>
    <cellStyle name="输入 2" xfId="9"/>
    <cellStyle name="注释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tem.taobao.com/item.htm?spm=a230r.1.14.99.5420894bhNzlGD&amp;id=522583294122&amp;ns=1&amp;abbucket=4" TargetMode="External"/><Relationship Id="rId18" Type="http://schemas.openxmlformats.org/officeDocument/2006/relationships/hyperlink" Target="https://detail.tmall.com/item.htm?id=525898761933&amp;ali_refid=a3_430582_1006:1110442087:N:U4MMD/d3p8H4HGC+jCRUDH2trDRs9/qc:e4054f2523e6d93c816ea431ac082c32&amp;ali_trackid=1_e4054f2523e6d93c816ea431ac082c32&amp;spm=a230r.1.14.11&amp;skuId=4263715568665" TargetMode="External"/><Relationship Id="rId26" Type="http://schemas.openxmlformats.org/officeDocument/2006/relationships/hyperlink" Target="https://item.taobao.com/item.htm?spm=a230r.1.14.20.7314113ctNpR18&amp;id=43384466653&amp;ns=1&amp;abbucket=9" TargetMode="External"/><Relationship Id="rId39" Type="http://schemas.openxmlformats.org/officeDocument/2006/relationships/hyperlink" Target="https://item.taobao.com/item.htm?spm=a1z10.5-c-s.w4002-22171142492.18.1354420cymJ3Je&amp;id=607238157871" TargetMode="External"/><Relationship Id="rId21" Type="http://schemas.openxmlformats.org/officeDocument/2006/relationships/hyperlink" Target="https://item.taobao.com/item.htm?spm=a230r.1.14.16.260e7926opd8Mh&amp;id=675372064826&amp;ns=1&amp;abbucket=4" TargetMode="External"/><Relationship Id="rId34" Type="http://schemas.openxmlformats.org/officeDocument/2006/relationships/hyperlink" Target="https://detail.tmall.com/item.htm?spm=a220m.1000858.1000725.12.54027d51CVEuWE&amp;id=614397079253&amp;areaId=330200&amp;user_id=1962306487&amp;cat_id=2&amp;is_b=1&amp;rn=86af0d795f8b84f1db90c2bf85fba416" TargetMode="External"/><Relationship Id="rId42" Type="http://schemas.openxmlformats.org/officeDocument/2006/relationships/hyperlink" Target="https://item.jd.com/100034499304.html" TargetMode="External"/><Relationship Id="rId47" Type="http://schemas.openxmlformats.org/officeDocument/2006/relationships/hyperlink" Target="https://detail.tmall.com/item.htm?id=599482158884&amp;ali_refid=a3_430582_1006:1238370172:N:MsF9mE9KLTC2IibWJh%20K1A==:7e2529764cd67db335aa2f4b6ee20943&amp;ali_trackid=1_7e2529764cd67db335aa2f4b6ee20943&amp;spm=a230r.1.14.11&amp;skuId=4184035561949" TargetMode="External"/><Relationship Id="rId50" Type="http://schemas.openxmlformats.org/officeDocument/2006/relationships/hyperlink" Target="https://item.jd.com/100002183461.html" TargetMode="External"/><Relationship Id="rId55" Type="http://schemas.openxmlformats.org/officeDocument/2006/relationships/hyperlink" Target="https://item.taobao.com/item.htm?spm=a230r.1.14.135.13ee75a5CM0VSb&amp;id=573020975152&amp;ns=1&amp;abbucket=19" TargetMode="External"/><Relationship Id="rId7" Type="http://schemas.openxmlformats.org/officeDocument/2006/relationships/hyperlink" Target="https://item.taobao.com/item.htm?id=679227834271&amp;price=21.6&amp;sourceType=item&amp;sourceType=item&amp;suid=f413f5d3-03b5-47b0-9617-1dbd858ff7c0&amp;ut_sk=1.X%2BSUwVhY95sDACTY2%2F3Qh7Qj_21646297_1661407078052.TaoPassword-QQ.ShareGlobalNavigation_1&amp;un=e23507e474bcf10488bd3787856a60a9&amp;share_crt_v=1&amp;un_site=0&amp;spm=a2159r.13376460.0.0&amp;sp_abtk=common_1_commonInfo&amp;sp_tk=NlZ3NjJ1T1JnSXE%3D&amp;cpp=1&amp;shareurl=true&amp;short_name=h.UZCBpPz&amp;bxsign=scdgjflRVTViZxPxEg-FVebHq7-vpDhb-nRVPqYNQELiwOw0Yor6UZJLKPS8fs83Qh8fG1G_weBuolTBWCI2G1eVBupbj3jEifM7yBjbZ5js0772__ilWfQrx9d_JYSmwjt&amp;app=chrome" TargetMode="External"/><Relationship Id="rId2" Type="http://schemas.openxmlformats.org/officeDocument/2006/relationships/hyperlink" Target="https://detail.tmall.com/item.htm?spm=a220m.1000858.1000725.6.2d396572l1zChg&amp;id=528948226316&amp;skuId=4782758100771&amp;areaId=330200&amp;user_id=2435221468&amp;cat_id=2&amp;is_b=1&amp;rn=b331465bd3e3b2f39372f66097012ec3" TargetMode="External"/><Relationship Id="rId16" Type="http://schemas.openxmlformats.org/officeDocument/2006/relationships/hyperlink" Target="https://item.taobao.com/item.htm?spm=a230r.1.14.236.7ebf6a52kY4J9c&amp;id=633409159659&amp;ns=1&amp;abbucket=4" TargetMode="External"/><Relationship Id="rId20" Type="http://schemas.openxmlformats.org/officeDocument/2006/relationships/hyperlink" Target="https://detail.tmall.com/item.htm?id=638371639419&amp;ali_refid=a3_430582_1006:1309230072:N:/8ZQJkj0p/aKc0Je8U4LZA==:c8f981300a5a9637c0b23e36b6f28184&amp;ali_trackid=1_c8f981300a5a9637c0b23e36b6f28184&amp;spm=a230r.1.14.6&amp;skuId=4577032305246" TargetMode="External"/><Relationship Id="rId29" Type="http://schemas.openxmlformats.org/officeDocument/2006/relationships/hyperlink" Target="https://item.taobao.com/item.htm?spm=a230r.1.14.126.6b7c181cONOM5a&amp;id=550058686581&amp;ns=1&amp;abbucket=11" TargetMode="External"/><Relationship Id="rId41" Type="http://schemas.openxmlformats.org/officeDocument/2006/relationships/hyperlink" Target="https://item.taobao.com/item.htm?spm=a230r.1.14.16.48f21b3eUdI7fn&amp;id=528914401281&amp;ns=1&amp;abbucket=18" TargetMode="External"/><Relationship Id="rId54" Type="http://schemas.openxmlformats.org/officeDocument/2006/relationships/hyperlink" Target="https://detail.tmall.com/item.htm?spm=a1z10.5-b-s.w4011-14455201755.66.5f4555c8cg0rEA&amp;id=16184646887&amp;rn=45b7ff449f4faea40dd3f2f8764d04a5&amp;abbucket=11&amp;skuId=4870205929822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item.taobao.com/item.htm?spm=a1z10.3-c-s.w4002-21223910208.15.309d6a4bqQfQnZ&amp;id=571499835788" TargetMode="External"/><Relationship Id="rId6" Type="http://schemas.openxmlformats.org/officeDocument/2006/relationships/hyperlink" Target="https://item.taobao.com/item.htm?id=622240122541&amp;price=23.5-45&amp;sourceType=item&amp;sourceType=item&amp;suid=c1ae18af-a53f-408b-a457-6f36fb7792fa&amp;ut_sk=1.X%2BSUwVhY95sDACTY2%2F3Qh7Qj_21646297_1661407078052.TaoPassword-QQ.ShareGlobalNavigation_1&amp;un=e23507e474bcf10488bd3787856a60a9&amp;share_crt_v=1&amp;un_site=0&amp;spm=a2159r.13376460.0.0&amp;sp_abtk=common_1_commonInfo&amp;sp_tk=U0ZoZTJ1T1FITmo%3D&amp;cpp=1&amp;shareurl=true&amp;short_name=h.U0BZxJg&amp;bxsign=scdmZvGsdl-j8-jEsqT8FwhZUaFkCyjfJfMSsJkH1W-JXxvVMbfnM0FvHgPls995kGnSSozn6L9cAJNScWORY3HqIpOrkVKL_Qkq__3SLkqWblsQ9K4DN9bkCERD98vwAlD&amp;app=chrome" TargetMode="External"/><Relationship Id="rId11" Type="http://schemas.openxmlformats.org/officeDocument/2006/relationships/hyperlink" Target="https://item.taobao.com/item.htm?spm=a1z10.3-c-s.w4002-21223910208.16.31ea6a4bTWaoYd&amp;id=522575960248" TargetMode="External"/><Relationship Id="rId24" Type="http://schemas.openxmlformats.org/officeDocument/2006/relationships/hyperlink" Target="https://detail.tmall.com/item.htm?id=41299186436&amp;ali_refid=a3_419108_1006:1109983619:N:DXOX3FMoOd2fOlZ6LYpNRJKUdMCjWqwN:84dc4233fcfe261c0d0c3bcc0f2e7fbc&amp;ali_trackid=1_84dc4233fcfe261c0d0c3bcc0f2e7fbc&amp;spm=a220m.1000858.0.0" TargetMode="External"/><Relationship Id="rId32" Type="http://schemas.openxmlformats.org/officeDocument/2006/relationships/hyperlink" Target="https://item.taobao.com/item.htm?spm=a1z09.2.0.0.2d702e8d57sWhu&amp;id=624048038387&amp;_u=n1o1qkgb5ee" TargetMode="External"/><Relationship Id="rId37" Type="http://schemas.openxmlformats.org/officeDocument/2006/relationships/hyperlink" Target="https://detail.tmall.com/item.htm?id=579891431751&amp;ali_refid=a3_430673_1006:1102936197:N:FMvWqvNOTOr5q9260nY30g==:e777f3e246accd32071c86b484023b45&amp;ali_trackid=1_e777f3e246accd32071c86b484023b45&amp;spm=a2e0b.20350158.31919782.4&amp;skuId=4317031001275" TargetMode="External"/><Relationship Id="rId40" Type="http://schemas.openxmlformats.org/officeDocument/2006/relationships/hyperlink" Target="https://item.taobao.com/item.htm?spm=a1z10.5-c-s.w4002-22171142492.38.46f6420cE4tuFc&amp;id=656203477715" TargetMode="External"/><Relationship Id="rId45" Type="http://schemas.openxmlformats.org/officeDocument/2006/relationships/hyperlink" Target="https://item.jd.com/100005032295.html" TargetMode="External"/><Relationship Id="rId53" Type="http://schemas.openxmlformats.org/officeDocument/2006/relationships/hyperlink" Target="https://detail.tmall.com/item.htm?id=596276968282&amp;ali_refid=a3_430582_1006:1182360056:N:pLxrCHZhT8JCIosD8JNseQ==:d646a2a923c57eb0cfec14205aa52757&amp;ali_trackid=1_d646a2a923c57eb0cfec14205aa52757&amp;spm=a230r.1.14.11&amp;skuId=4146262256992" TargetMode="External"/><Relationship Id="rId58" Type="http://schemas.openxmlformats.org/officeDocument/2006/relationships/hyperlink" Target="https://item.taobao.com/item.htm?spm=a230r.1.14.53.6ce83996cJnSkG&amp;id=657424174803&amp;ns=1&amp;abbucket=19" TargetMode="External"/><Relationship Id="rId5" Type="http://schemas.openxmlformats.org/officeDocument/2006/relationships/hyperlink" Target="https://item.taobao.com/item.htm?spm=a1z09.2.0.0.30fc2e8dnDRMTk&amp;id=609912464987&amp;_u=gmm8t4de98e" TargetMode="External"/><Relationship Id="rId15" Type="http://schemas.openxmlformats.org/officeDocument/2006/relationships/hyperlink" Target="https://item.taobao.com/item.htm?spm=a230r.1.14.236.7ebf6a52kY4J9c&amp;id=633409159659&amp;ns=1&amp;abbucket=4" TargetMode="External"/><Relationship Id="rId23" Type="http://schemas.openxmlformats.org/officeDocument/2006/relationships/hyperlink" Target="https://item.taobao.com/item.htm?spm=a230r.1.14.213.34ed65a8JgHyNF&amp;id=611847664657&amp;ns=1&amp;abbucket=12" TargetMode="External"/><Relationship Id="rId28" Type="http://schemas.openxmlformats.org/officeDocument/2006/relationships/hyperlink" Target="https://detail.tmall.com/item.htm?spm=a230r.1.14.16.26b911e6tsrIlx&amp;id=41286608549&amp;ns=1&amp;abbucket=11&amp;skuId=4281464454677" TargetMode="External"/><Relationship Id="rId36" Type="http://schemas.openxmlformats.org/officeDocument/2006/relationships/hyperlink" Target="https://item.taobao.com/item.htm?id=580420318867&amp;ali_refid=a3_430673_1006:1102278116:N:fRyY14nw7HxBs7zsC1B7GA%3D%3D:c49ebdab4ddeed383d4fc9fa92272d55&amp;ali_trackid=1_c49ebdab4ddeed383d4fc9fa92272d55&amp;spm=a2e0b.20350158.31919782.5" TargetMode="External"/><Relationship Id="rId49" Type="http://schemas.openxmlformats.org/officeDocument/2006/relationships/hyperlink" Target="https://item.jd.com/10045105588662.html" TargetMode="External"/><Relationship Id="rId57" Type="http://schemas.openxmlformats.org/officeDocument/2006/relationships/hyperlink" Target="https://item.taobao.com/item.htm?id=611980142221&amp;ali_refid=a3_430582_1006:1272250006:N:HHEKXkvBI0lWmvHoStDgXA%3D%3D:fbd42a7fcd3acbab4ddd34eb001acd5c&amp;ali_trackid=1_fbd42a7fcd3acbab4ddd34eb001acd5c&amp;spm=a230r.1.14.1" TargetMode="External"/><Relationship Id="rId61" Type="http://schemas.openxmlformats.org/officeDocument/2006/relationships/hyperlink" Target="https://item.jd.com/3671203.html" TargetMode="External"/><Relationship Id="rId10" Type="http://schemas.openxmlformats.org/officeDocument/2006/relationships/hyperlink" Target="https://item.taobao.com/item.htm?spm=a1z09.2.0.0.74542e8dXRv4GZ&amp;id=612915348236&amp;_u=b2rsnsv2562f" TargetMode="External"/><Relationship Id="rId19" Type="http://schemas.openxmlformats.org/officeDocument/2006/relationships/hyperlink" Target="https://detail.tmall.com/item.htm?spm=a230r.1.14.16.71c011a2t9o3bj&amp;id=35835914991&amp;ns=1&amp;abbucket=4&amp;skuId=85824514776" TargetMode="External"/><Relationship Id="rId31" Type="http://schemas.openxmlformats.org/officeDocument/2006/relationships/hyperlink" Target="https://item.taobao.com/item.htm?spm=a1z09.2.0.0.2d702e8dL8Ee3H&amp;id=600727807630&amp;_u=n1o1qkgd07c" TargetMode="External"/><Relationship Id="rId44" Type="http://schemas.openxmlformats.org/officeDocument/2006/relationships/hyperlink" Target="https://item.taobao.com/item.htm?spm=a1z09.2.0.0.36042e8dVLizDV&amp;id=564700791730&amp;_u=1mm8t4d5b41" TargetMode="External"/><Relationship Id="rId52" Type="http://schemas.openxmlformats.org/officeDocument/2006/relationships/hyperlink" Target="https://item.taobao.com/item.htm?ut_sk=1.YPLqUnCpbgYDAMXMc8vaRHJR_21380790_1660656711945.TaoPassword-QQ.1&amp;id=586580351110&amp;sourceType=item&amp;price=32-383&amp;suid=D9B5A80A-694B-445C-9CE4-0302BEB7C25D&amp;shareUniqueId=17253918439&amp;un=0a8579e6c6de313ce342df612d50dfea&amp;share_crt_v=1&amp;un_site=0&amp;spm=a2159r.13376460.0.0&amp;sp_abtk=gray_1_code_simpleonline&amp;tbSocialPopKey=shareItem&amp;sp_tk=SUV2TzJ0RGJPNlE%3D&amp;cpp=1&amp;shareurl=true&amp;short_name=h.Ua5F0Oj&amp;bxsign=scd8jjlIBpakKMcDFcMc2Dd0nSfwwHdHB3nyU68aqr32QkPweM8rYLGWQiOpFMQGBlomQg1eEbO_X4IOocNPrYnrVvaaAZsCxgIvmYhHUgKOEYKwgWEQln-uuBIAgY5TN0HKaMI8RWPxvKVR8Jb7avdCw&amp;tk=IEvO2tDbO6Q&amp;app=chrome" TargetMode="External"/><Relationship Id="rId60" Type="http://schemas.openxmlformats.org/officeDocument/2006/relationships/hyperlink" Target="https://item.jd.com/4287807.html" TargetMode="External"/><Relationship Id="rId4" Type="http://schemas.openxmlformats.org/officeDocument/2006/relationships/hyperlink" Target="https://detail.tmall.com/item.htm?spm=a230r.1.14.118.65b45318whtQEZ&amp;id=593707106138&amp;ns=1&amp;abbucket=16&amp;skuId=4211192688850" TargetMode="External"/><Relationship Id="rId9" Type="http://schemas.openxmlformats.org/officeDocument/2006/relationships/hyperlink" Target="https://item.taobao.com/item.htm?spm=a230r.1.14.30.523c53fb3wZfae&amp;id=595216523162&amp;ns=1&amp;abbucket=16" TargetMode="External"/><Relationship Id="rId14" Type="http://schemas.openxmlformats.org/officeDocument/2006/relationships/hyperlink" Target="https://detail.tmall.com/item.htm?spm=a220m.1000858.1000725.11.2bbc4e2f6GFYCi&amp;id=640139112069&amp;skuId=4772291566337&amp;areaId=330200&amp;user_id=2206688311293&amp;cat_id=2&amp;is_b=1&amp;rn=efd950a86b898ae8f2aa8c191e9b28f0" TargetMode="External"/><Relationship Id="rId22" Type="http://schemas.openxmlformats.org/officeDocument/2006/relationships/hyperlink" Target="https://detail.tmall.com/item.htm?id=642554214138&amp;ali_refid=a3_430673_1006:1346080059:N:IKzIpf8VofrsasN7q5mFsrcSIV9ESWIT:66feab14292d5b833a876ab3faf9fb06&amp;ali_trackid=1_66feab14292d5b833a876ab3faf9fb06&amp;spm=a2e0b.20350158.31919782.2&amp;skuId=4892199459525" TargetMode="External"/><Relationship Id="rId27" Type="http://schemas.openxmlformats.org/officeDocument/2006/relationships/hyperlink" Target="https://telesky.tmall.com/" TargetMode="External"/><Relationship Id="rId30" Type="http://schemas.openxmlformats.org/officeDocument/2006/relationships/hyperlink" Target="https://detail.tmall.com/item.htm?spm=a220m.1000858.1000725.87.1ea2489bNV0oQC&amp;id=621465492339&amp;skuId=4872657426525&amp;areaId=330200&amp;user_id=2207674934622&amp;cat_id=2&amp;is_b=1&amp;rn=7d97067716bc0bb7db052b0831a52108" TargetMode="External"/><Relationship Id="rId35" Type="http://schemas.openxmlformats.org/officeDocument/2006/relationships/hyperlink" Target="https://item.taobao.com/item.htm?id=538167241465&amp;ali_trackid=2:mm_112628724_21886716_111466700079:1661309972_046_513880898&amp;union_lens=lensId:OPT@1661309952@0b13f43a_0ae7_182cdca2256_6567@01;recoveryid:201_33.60.143.248_9862247_1661309934010;prepvid:201_33.54.90.255_1923427_1661309951263&amp;spm=a2e1u.19484427.29996460.11&amp;pvid=100_11.14.191.141_212348_6111661309952407288&amp;scm=null&amp;bxsign=tbkzOVGaGHn_BgnnpVDOZiStzqItUVEm0eWeOVELsCDjuTCt0hyixCrK_Or7ZE38hj0vcQVSdCFrproZ5unSdg3y4GS0nyudSDSyBXMEIgbzKZeZGid5uupQ6lhXm_qqZ3CGJjarD5nR0lZD1Y5Z2kylA" TargetMode="External"/><Relationship Id="rId43" Type="http://schemas.openxmlformats.org/officeDocument/2006/relationships/hyperlink" Target="https://list.jd.com/list.html?cat=652,829,846&amp;ev=exbrand_11932" TargetMode="External"/><Relationship Id="rId48" Type="http://schemas.openxmlformats.org/officeDocument/2006/relationships/hyperlink" Target="https://detail.tmall.com/item.htm?id=599482158884&amp;ali_refid=a3_430582_1006:1238370172:N:MsF9mE9KLTC2IibWJh%20K1A==:7e2529764cd67db335aa2f4b6ee20943&amp;ali_trackid=1_7e2529764cd67db335aa2f4b6ee20943&amp;spm=a230r.1.14.11&amp;skuId=4184035561941" TargetMode="External"/><Relationship Id="rId56" Type="http://schemas.openxmlformats.org/officeDocument/2006/relationships/hyperlink" Target="https://detail.tmall.com/item.htm?spm=a230r.1.14.57.6cae277bENU8RW&amp;id=597062788737&amp;ns=1&amp;abbucket=19&amp;skuId=4325210954921" TargetMode="External"/><Relationship Id="rId8" Type="http://schemas.openxmlformats.org/officeDocument/2006/relationships/hyperlink" Target="https://item.taobao.com/item.htm?ut_sk=1.YPLqUnCpbgYDAMXMc8vaRHJR_21380790_1660656711945.TaoPassword-QQ.1&amp;id=586580351110&amp;sourceType=item&amp;price=32-383&amp;suid=D9B5A80A-694B-445C-9CE4-0302BEB7C25D&amp;shareUniqueId=17253918439&amp;un=0a8579e6c6de313ce342df612d50dfea&amp;share_crt_v=1&amp;un_site=0&amp;spm=a2159r.13376460.0.0&amp;sp_abtk=gray_1_code_simpleonline&amp;tbSocialPopKey=shareItem&amp;sp_tk=SUV2TzJ0RGJPNlE%3D&amp;cpp=1&amp;shareurl=true&amp;short_name=h.Ua5F0Oj&amp;bxsign=scd8jjlIBpakKMcDFcMc2Dd0nSfwwHdHB3nyU68aqr32QkPweM8rYLGWQiOpFMQGBlomQg1eEbO_X4IOocNPrYnrVvaaAZsCxgIvmYhHUgKOEYKwgWEQln-uuBIAgY5TN0HKaMI8RWPxvKVR8Jb7avdCw&amp;tk=IEvO2tDbO6Q&amp;app=chrome" TargetMode="External"/><Relationship Id="rId51" Type="http://schemas.openxmlformats.org/officeDocument/2006/relationships/hyperlink" Target="https://item.jd.com/100008757399.html" TargetMode="External"/><Relationship Id="rId3" Type="http://schemas.openxmlformats.org/officeDocument/2006/relationships/hyperlink" Target="https://item.taobao.com/item.htm?spm=a230r.1.14.83.61ff66c5wpUGFv&amp;id=547697690790&amp;ns=1&amp;abbucket=12" TargetMode="External"/><Relationship Id="rId12" Type="http://schemas.openxmlformats.org/officeDocument/2006/relationships/hyperlink" Target="https://item.taobao.com/item.htm?spm=a1z09.2.0.0.74542e8dXRv4GZ&amp;id=612915348236&amp;_u=b2rsnsv2562f" TargetMode="External"/><Relationship Id="rId17" Type="http://schemas.openxmlformats.org/officeDocument/2006/relationships/hyperlink" Target="https://item.taobao.com/item.htm?spm=a230r.1.14.236.7ebf6a52kY4J9c&amp;id=633409159659&amp;ns=1&amp;abbucket=4" TargetMode="External"/><Relationship Id="rId25" Type="http://schemas.openxmlformats.org/officeDocument/2006/relationships/hyperlink" Target="https://detail.tmall.com/item.htm?spm=a220m.1000858.1000725.2.2e8f3d92eRMaDk&amp;id=41570729321&amp;areaId=330200&amp;user_id=738263294&amp;cat_id=2&amp;is_b=1&amp;rn=e09c07b07fc1cb06e78a4991b58735a6" TargetMode="External"/><Relationship Id="rId33" Type="http://schemas.openxmlformats.org/officeDocument/2006/relationships/hyperlink" Target="https://item.taobao.com/item.htm?spm=2013.1.w4023-23349690420.8.5a9738afL8CETo&amp;id=563457381392" TargetMode="External"/><Relationship Id="rId38" Type="http://schemas.openxmlformats.org/officeDocument/2006/relationships/hyperlink" Target="https://item.taobao.com/item.htm?id=623454972129&amp;ali_refid=a3_430673_1006:1107255686:N:zykM563XCYSYEx2BY3SPJIQy1kSAheBP:78076ac4e074216ec5bd313353e3ca3d&amp;ali_trackid=1_78076ac4e074216ec5bd313353e3ca3d&amp;spm=a2e0b.20350158.31919782.6" TargetMode="External"/><Relationship Id="rId46" Type="http://schemas.openxmlformats.org/officeDocument/2006/relationships/hyperlink" Target="https://item.jd.com/57056500284.html" TargetMode="External"/><Relationship Id="rId59" Type="http://schemas.openxmlformats.org/officeDocument/2006/relationships/hyperlink" Target="https://item.taobao.com/item.htm?spm=a230r.1.14.40.54605fcfsE3f28&amp;id=616903492463&amp;ns=1&amp;abbucket=1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tem.taobao.com/item.htm?spm=a1z10.5-c-s.w4002-6965658241.10.50cf289fKpaIBr&amp;id=35474982092" TargetMode="External"/><Relationship Id="rId2" Type="http://schemas.openxmlformats.org/officeDocument/2006/relationships/hyperlink" Target="https://item.taobao.com/item.htm?spm=a1z09.2.0.0.49132e8dsPHcbg&amp;id=624199166456&amp;_u=m2mdrh3517f" TargetMode="External"/><Relationship Id="rId1" Type="http://schemas.openxmlformats.org/officeDocument/2006/relationships/hyperlink" Target="https://detail.tmall.com/item.htm?spm=a1z0d.6639537.1997196601.4.61907484RvbNN8&amp;id=609294889447&amp;skuId=4453886223910" TargetMode="External"/><Relationship Id="rId4" Type="http://schemas.openxmlformats.org/officeDocument/2006/relationships/hyperlink" Target="https://item.taobao.com/item.htm?spm=a1z0k.7385961.1997985097.d4918997.5ac237dePCNTon&amp;id=660221840030&amp;_u=t2dmg8j261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tem.jd.com/100026414848.html" TargetMode="External"/><Relationship Id="rId3" Type="http://schemas.openxmlformats.org/officeDocument/2006/relationships/hyperlink" Target="https://detail.tmall.com/item.htm?spm=a230r.1.14.45.71071f646QZg34&amp;id=650732354233&amp;ns=1&amp;abbucket=18&amp;skuId=5038053835660" TargetMode="External"/><Relationship Id="rId7" Type="http://schemas.openxmlformats.org/officeDocument/2006/relationships/hyperlink" Target="https://item.jd.com/100025129603.html" TargetMode="External"/><Relationship Id="rId2" Type="http://schemas.openxmlformats.org/officeDocument/2006/relationships/hyperlink" Target="https://detail.tmall.com/item.htm?spm=a230r.1.14.45.71071f646QZg34&amp;id=650732354233&amp;ns=1&amp;abbucket=18&amp;skuId=5038053835660" TargetMode="External"/><Relationship Id="rId1" Type="http://schemas.openxmlformats.org/officeDocument/2006/relationships/hyperlink" Target="https://item.jd.com/10596845350.html" TargetMode="External"/><Relationship Id="rId6" Type="http://schemas.openxmlformats.org/officeDocument/2006/relationships/hyperlink" Target="https://detail.tmall.com/item.htm?spm=a220m.1000858.1000725.1.13c448ddNsiLFm&amp;id=15375938334&amp;skuId=5021793243260&amp;areaId=330200&amp;user_id=713464357&amp;cat_id=2&amp;is_b=1&amp;rn=6a486d510668e0b91712a3f6976aef8a" TargetMode="External"/><Relationship Id="rId11" Type="http://schemas.openxmlformats.org/officeDocument/2006/relationships/hyperlink" Target="https://item.jd.com/100034499304.html" TargetMode="External"/><Relationship Id="rId5" Type="http://schemas.openxmlformats.org/officeDocument/2006/relationships/hyperlink" Target="https://detail.tmall.com/item.htm?id=580080939978&amp;ali_refid=a3_430582_1006:1121163514:N:nlcL82WRhSLti/KWtOI0LivQ5Qf9Qiu%20:cabb7f953af2e9e05a122b58920ce3a8&amp;ali_trackid=1_cabb7f953af2e9e05a122b58920ce3a8&amp;spm=a230r.1.14.3&amp;skuId=4859749661008" TargetMode="External"/><Relationship Id="rId10" Type="http://schemas.openxmlformats.org/officeDocument/2006/relationships/hyperlink" Target="https://item.m.jd.com/product/8391349.html?utm_user=plusmember&amp;gx=RnFtkWBQYGaNn9RH_tApBGvJxA&amp;ad_od=share&amp;utm_source=androidapp&amp;utm_medium=appshare&amp;utm_campaign=t_335139774&amp;utm_term=QQfriends" TargetMode="External"/><Relationship Id="rId4" Type="http://schemas.openxmlformats.org/officeDocument/2006/relationships/hyperlink" Target="https://detail.tmall.com/item.htm?spm=a230r.1.14.18.4d646f32DAwomQ&amp;id=631167230453&amp;ns=1&amp;abbucket=19&amp;skuId=5051764551322" TargetMode="External"/><Relationship Id="rId9" Type="http://schemas.openxmlformats.org/officeDocument/2006/relationships/hyperlink" Target="https://detail.tmall.com/item.htm?spm=a220o.1000855.0.0.7ba43d4fLaYm9T&amp;id=600354257295&amp;skuId=422344852469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etail.tmall.com/item.htm?spm=a1z10.5-b-s.w4011-17298232140.50.1db56019mv7cb1&amp;id=593527592120&amp;rn=8c7196d23b7e64c09a51a9f96c91562c&amp;abbucket=12&amp;skuId=4106535741027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item.jd.com/100003134643.html" TargetMode="External"/><Relationship Id="rId2" Type="http://schemas.openxmlformats.org/officeDocument/2006/relationships/hyperlink" Target="https://detail.tmall.com/item.htm?spm=a230r.1.14.36.644674aeVZZAbJ&amp;id=605536103123&amp;ns=1&amp;abbucket=4&amp;skuId=4242151761077" TargetMode="External"/><Relationship Id="rId1" Type="http://schemas.openxmlformats.org/officeDocument/2006/relationships/hyperlink" Target="https://item.taobao.com/item.htm?spm=a230r.1.14.18.1e1ac3a48aI3bq&amp;id=634879020621&amp;ns=1&amp;abbucket=4" TargetMode="External"/><Relationship Id="rId4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etail.tmall.com/item.htm?spm=a1z0d.6639537/tb.1997196601.319.22367484zTKexo&amp;id=10773105194" TargetMode="External"/><Relationship Id="rId2" Type="http://schemas.openxmlformats.org/officeDocument/2006/relationships/hyperlink" Target="https://detail.tmall.com/item.htm?spm=a1z0d.6639537/tb.1997196601.309.22367484zTKexo&amp;id=641552565095&amp;skuId=4854274004056" TargetMode="External"/><Relationship Id="rId1" Type="http://schemas.openxmlformats.org/officeDocument/2006/relationships/hyperlink" Target="https://detail.tmall.com/item.htm?spm=a1z0d.6639537/tb.1997196601.340.22367484zTKexo&amp;id=652906743661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etail.tmall.com/item.htm?id=38926165525&amp;rn=3f3147181b8cc55c2a0b73e4bd9b8189&amp;abbucket=1&amp;skuId=4877469328875" TargetMode="External"/><Relationship Id="rId4" Type="http://schemas.openxmlformats.org/officeDocument/2006/relationships/hyperlink" Target="https://detail.tmall.com/item.htm?spm=a1z0d.6639537/tb.1997196601.348.22367484zTKexo&amp;id=657541585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3"/>
  <sheetViews>
    <sheetView topLeftCell="A117" workbookViewId="0">
      <selection activeCell="H125" sqref="H125"/>
    </sheetView>
  </sheetViews>
  <sheetFormatPr defaultColWidth="10" defaultRowHeight="14"/>
  <cols>
    <col min="1" max="1" width="10" style="1"/>
    <col min="2" max="2" width="27" style="1" customWidth="1"/>
    <col min="3" max="3" width="34" style="1" customWidth="1"/>
    <col min="4" max="4" width="15" style="1" bestFit="1" customWidth="1"/>
    <col min="5" max="5" width="9" style="1" customWidth="1"/>
    <col min="6" max="6" width="8" style="1" customWidth="1"/>
    <col min="7" max="7" width="9" style="1" customWidth="1"/>
    <col min="8" max="8" width="10" style="1" customWidth="1"/>
    <col min="9" max="9" width="12.58203125" customWidth="1"/>
    <col min="10" max="10" width="39" customWidth="1"/>
    <col min="11" max="11" width="31" style="1" customWidth="1"/>
    <col min="12" max="12" width="11" customWidth="1"/>
    <col min="13" max="25" width="14" customWidth="1"/>
  </cols>
  <sheetData>
    <row r="1" spans="1:25">
      <c r="A1" s="158" t="s">
        <v>465</v>
      </c>
      <c r="B1" s="135" t="s">
        <v>0</v>
      </c>
      <c r="C1" s="69" t="s">
        <v>1</v>
      </c>
      <c r="D1" s="69" t="s">
        <v>2</v>
      </c>
      <c r="E1" s="69" t="s">
        <v>3</v>
      </c>
      <c r="F1" s="135" t="s">
        <v>4</v>
      </c>
      <c r="G1" s="135" t="s">
        <v>5</v>
      </c>
      <c r="H1" s="135" t="s">
        <v>6</v>
      </c>
      <c r="I1" s="69" t="s">
        <v>7</v>
      </c>
      <c r="J1" s="69" t="s">
        <v>8</v>
      </c>
      <c r="K1" s="135" t="s">
        <v>9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6">
      <c r="A2" s="159">
        <v>1</v>
      </c>
      <c r="B2" s="133" t="s">
        <v>10</v>
      </c>
      <c r="C2" s="68" t="s">
        <v>11</v>
      </c>
      <c r="D2" s="70"/>
      <c r="E2" s="68" t="s">
        <v>12</v>
      </c>
      <c r="F2" s="135">
        <v>25</v>
      </c>
      <c r="G2" s="135">
        <v>14</v>
      </c>
      <c r="H2" s="135">
        <f>F2*G2</f>
        <v>350</v>
      </c>
      <c r="I2" s="70"/>
      <c r="J2" s="71" t="s">
        <v>13</v>
      </c>
      <c r="K2" s="133" t="s">
        <v>14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6">
      <c r="A3" s="159">
        <v>2</v>
      </c>
      <c r="B3" s="133" t="s">
        <v>15</v>
      </c>
      <c r="C3" s="68" t="s">
        <v>16</v>
      </c>
      <c r="D3" s="70"/>
      <c r="E3" s="68" t="s">
        <v>12</v>
      </c>
      <c r="F3" s="135">
        <v>2</v>
      </c>
      <c r="G3" s="135">
        <v>70</v>
      </c>
      <c r="H3" s="135">
        <v>140</v>
      </c>
      <c r="I3" s="70"/>
      <c r="J3" s="72" t="s">
        <v>17</v>
      </c>
      <c r="K3" s="133" t="s">
        <v>14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65">
      <c r="A4" s="159">
        <v>3</v>
      </c>
      <c r="B4" s="133" t="s">
        <v>18</v>
      </c>
      <c r="C4" s="70"/>
      <c r="D4" s="70"/>
      <c r="E4" s="73" t="s">
        <v>19</v>
      </c>
      <c r="F4" s="135">
        <v>25</v>
      </c>
      <c r="G4" s="135">
        <v>82</v>
      </c>
      <c r="H4" s="135">
        <v>820</v>
      </c>
      <c r="I4" s="68" t="s">
        <v>20</v>
      </c>
      <c r="J4" s="72" t="s">
        <v>21</v>
      </c>
      <c r="K4" s="133" t="s">
        <v>14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6">
      <c r="A5" s="159">
        <v>4</v>
      </c>
      <c r="B5" s="136" t="s">
        <v>22</v>
      </c>
      <c r="C5" s="67" t="s">
        <v>23</v>
      </c>
      <c r="D5" s="67" t="s">
        <v>24</v>
      </c>
      <c r="E5" s="67" t="s">
        <v>25</v>
      </c>
      <c r="F5" s="134">
        <v>25</v>
      </c>
      <c r="G5" s="134">
        <v>8</v>
      </c>
      <c r="H5" s="134">
        <v>200</v>
      </c>
      <c r="I5" s="75" t="s">
        <v>26</v>
      </c>
      <c r="J5" s="76" t="s">
        <v>27</v>
      </c>
      <c r="K5" s="133" t="s">
        <v>14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6">
      <c r="A6" s="159">
        <v>5</v>
      </c>
      <c r="B6" s="136" t="s">
        <v>28</v>
      </c>
      <c r="C6" s="67" t="s">
        <v>29</v>
      </c>
      <c r="D6" s="74"/>
      <c r="E6" s="67" t="s">
        <v>30</v>
      </c>
      <c r="F6" s="134">
        <v>25</v>
      </c>
      <c r="G6" s="134">
        <v>30</v>
      </c>
      <c r="H6" s="134">
        <v>750</v>
      </c>
      <c r="I6" s="77"/>
      <c r="J6" s="76" t="s">
        <v>31</v>
      </c>
      <c r="K6" s="133" t="s">
        <v>14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7" customFormat="1" ht="195">
      <c r="A7" s="159">
        <v>6</v>
      </c>
      <c r="B7" s="78" t="s">
        <v>32</v>
      </c>
      <c r="C7" s="78" t="s">
        <v>32</v>
      </c>
      <c r="D7" s="79"/>
      <c r="E7" s="78" t="s">
        <v>12</v>
      </c>
      <c r="F7" s="79">
        <v>6</v>
      </c>
      <c r="G7" s="79">
        <v>45</v>
      </c>
      <c r="H7" s="79">
        <v>270</v>
      </c>
      <c r="I7" s="80" t="s">
        <v>33</v>
      </c>
      <c r="J7" s="81" t="s">
        <v>34</v>
      </c>
      <c r="K7" s="82" t="s">
        <v>14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82">
      <c r="A8" s="159">
        <v>7</v>
      </c>
      <c r="B8" s="83" t="s">
        <v>35</v>
      </c>
      <c r="C8" s="67"/>
      <c r="D8" s="74"/>
      <c r="E8" s="67" t="s">
        <v>12</v>
      </c>
      <c r="F8" s="134">
        <v>5</v>
      </c>
      <c r="G8" s="134">
        <v>22</v>
      </c>
      <c r="H8" s="134">
        <v>110</v>
      </c>
      <c r="I8" s="75"/>
      <c r="J8" s="84" t="s">
        <v>36</v>
      </c>
      <c r="K8" s="133" t="s">
        <v>14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6">
      <c r="A9" s="159">
        <v>8</v>
      </c>
      <c r="B9" s="136" t="s">
        <v>37</v>
      </c>
      <c r="C9" s="67" t="s">
        <v>38</v>
      </c>
      <c r="D9" s="74"/>
      <c r="E9" s="74"/>
      <c r="F9" s="134">
        <v>13</v>
      </c>
      <c r="G9" s="134">
        <v>185</v>
      </c>
      <c r="H9" s="134">
        <v>2405</v>
      </c>
      <c r="I9" s="75" t="s">
        <v>39</v>
      </c>
      <c r="J9" s="76" t="s">
        <v>40</v>
      </c>
      <c r="K9" s="133" t="s">
        <v>14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39">
      <c r="A10" s="159">
        <v>9</v>
      </c>
      <c r="B10" s="136" t="s">
        <v>41</v>
      </c>
      <c r="C10" s="74"/>
      <c r="D10" s="74"/>
      <c r="E10" s="74"/>
      <c r="F10" s="134">
        <v>13</v>
      </c>
      <c r="G10" s="134">
        <v>33</v>
      </c>
      <c r="H10" s="134">
        <v>429</v>
      </c>
      <c r="I10" s="75" t="s">
        <v>42</v>
      </c>
      <c r="J10" s="84" t="s">
        <v>43</v>
      </c>
      <c r="K10" s="133" t="s">
        <v>14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39">
      <c r="A11" s="159">
        <v>10</v>
      </c>
      <c r="B11" s="136" t="s">
        <v>44</v>
      </c>
      <c r="C11" s="67" t="s">
        <v>45</v>
      </c>
      <c r="D11" s="74"/>
      <c r="E11" s="67" t="s">
        <v>46</v>
      </c>
      <c r="F11" s="134">
        <v>60</v>
      </c>
      <c r="G11" s="134">
        <v>6.5</v>
      </c>
      <c r="H11" s="134">
        <v>390</v>
      </c>
      <c r="I11" s="75"/>
      <c r="J11" s="84" t="s">
        <v>47</v>
      </c>
      <c r="K11" s="133" t="s">
        <v>14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39">
      <c r="A12" s="159">
        <v>11</v>
      </c>
      <c r="B12" s="136" t="s">
        <v>48</v>
      </c>
      <c r="C12" s="67" t="s">
        <v>49</v>
      </c>
      <c r="D12" s="74"/>
      <c r="E12" s="68" t="s">
        <v>12</v>
      </c>
      <c r="F12" s="135">
        <v>40</v>
      </c>
      <c r="G12" s="135">
        <v>7</v>
      </c>
      <c r="H12" s="70">
        <v>280</v>
      </c>
      <c r="I12" s="85"/>
      <c r="J12" s="86" t="s">
        <v>50</v>
      </c>
      <c r="K12" s="133" t="s">
        <v>14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39">
      <c r="A13" s="159">
        <v>12</v>
      </c>
      <c r="B13" s="136" t="s">
        <v>51</v>
      </c>
      <c r="C13" s="67" t="s">
        <v>52</v>
      </c>
      <c r="D13" s="74"/>
      <c r="E13" s="68" t="s">
        <v>12</v>
      </c>
      <c r="F13" s="135">
        <v>4</v>
      </c>
      <c r="G13" s="135">
        <v>30</v>
      </c>
      <c r="H13" s="70">
        <v>120</v>
      </c>
      <c r="I13" s="85"/>
      <c r="J13" s="84" t="s">
        <v>47</v>
      </c>
      <c r="K13" s="133" t="s">
        <v>14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39">
      <c r="A14" s="159">
        <v>13</v>
      </c>
      <c r="B14" s="136" t="s">
        <v>53</v>
      </c>
      <c r="C14" s="67"/>
      <c r="D14" s="74"/>
      <c r="E14" s="68" t="s">
        <v>12</v>
      </c>
      <c r="F14" s="135">
        <v>4</v>
      </c>
      <c r="G14" s="135">
        <v>6</v>
      </c>
      <c r="H14" s="70">
        <v>24</v>
      </c>
      <c r="I14" s="85"/>
      <c r="J14" s="84" t="s">
        <v>54</v>
      </c>
      <c r="K14" s="133" t="s">
        <v>14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6">
      <c r="A15" s="159">
        <v>14</v>
      </c>
      <c r="B15" s="136" t="s">
        <v>55</v>
      </c>
      <c r="C15" s="73" t="s">
        <v>56</v>
      </c>
      <c r="D15" s="74"/>
      <c r="E15" s="68" t="s">
        <v>12</v>
      </c>
      <c r="F15" s="135">
        <v>30</v>
      </c>
      <c r="G15" s="135">
        <v>4.5</v>
      </c>
      <c r="H15" s="70">
        <v>135</v>
      </c>
      <c r="I15" s="87" t="s">
        <v>57</v>
      </c>
      <c r="J15" s="76" t="s">
        <v>58</v>
      </c>
      <c r="K15" s="133" t="s">
        <v>14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39">
      <c r="A16" s="159">
        <v>15</v>
      </c>
      <c r="B16" s="136" t="s">
        <v>59</v>
      </c>
      <c r="C16" s="67" t="s">
        <v>60</v>
      </c>
      <c r="D16" s="74"/>
      <c r="E16" s="68" t="s">
        <v>61</v>
      </c>
      <c r="F16" s="135">
        <v>2</v>
      </c>
      <c r="G16" s="135">
        <v>10</v>
      </c>
      <c r="H16" s="70">
        <v>20</v>
      </c>
      <c r="I16" s="88"/>
      <c r="J16" s="84" t="s">
        <v>62</v>
      </c>
      <c r="K16" s="133" t="s">
        <v>14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39">
      <c r="A17" s="159">
        <v>16</v>
      </c>
      <c r="B17" s="136" t="s">
        <v>59</v>
      </c>
      <c r="C17" s="67" t="s">
        <v>63</v>
      </c>
      <c r="D17" s="74"/>
      <c r="E17" s="68" t="s">
        <v>61</v>
      </c>
      <c r="F17" s="135">
        <v>2</v>
      </c>
      <c r="G17" s="135">
        <v>10</v>
      </c>
      <c r="H17" s="70">
        <v>20</v>
      </c>
      <c r="I17" s="88"/>
      <c r="J17" s="84" t="s">
        <v>62</v>
      </c>
      <c r="K17" s="133" t="s">
        <v>14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39">
      <c r="A18" s="159">
        <v>17</v>
      </c>
      <c r="B18" s="136" t="s">
        <v>59</v>
      </c>
      <c r="C18" s="67" t="s">
        <v>64</v>
      </c>
      <c r="D18" s="74"/>
      <c r="E18" s="68" t="s">
        <v>61</v>
      </c>
      <c r="F18" s="135">
        <v>2</v>
      </c>
      <c r="G18" s="135">
        <v>10</v>
      </c>
      <c r="H18" s="70">
        <v>20</v>
      </c>
      <c r="I18" s="88"/>
      <c r="J18" s="84" t="s">
        <v>62</v>
      </c>
      <c r="K18" s="133" t="s">
        <v>14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78">
      <c r="A19" s="159">
        <v>18</v>
      </c>
      <c r="B19" s="136" t="s">
        <v>65</v>
      </c>
      <c r="C19" s="67" t="s">
        <v>66</v>
      </c>
      <c r="D19" s="74"/>
      <c r="E19" s="68" t="s">
        <v>12</v>
      </c>
      <c r="F19" s="135">
        <v>3</v>
      </c>
      <c r="G19" s="135">
        <v>35</v>
      </c>
      <c r="H19" s="70">
        <v>105</v>
      </c>
      <c r="I19" s="88"/>
      <c r="J19" s="84" t="s">
        <v>67</v>
      </c>
      <c r="K19" s="133" t="s">
        <v>14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39">
      <c r="A20" s="159">
        <v>19</v>
      </c>
      <c r="B20" s="136" t="s">
        <v>68</v>
      </c>
      <c r="C20" s="67" t="s">
        <v>69</v>
      </c>
      <c r="D20" s="74"/>
      <c r="E20" s="67" t="s">
        <v>70</v>
      </c>
      <c r="F20" s="134">
        <v>1</v>
      </c>
      <c r="G20" s="134">
        <v>75</v>
      </c>
      <c r="H20" s="134">
        <v>75</v>
      </c>
      <c r="I20" s="77"/>
      <c r="J20" s="84" t="s">
        <v>71</v>
      </c>
      <c r="K20" s="136" t="s">
        <v>72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65">
      <c r="A21" s="159">
        <v>20</v>
      </c>
      <c r="B21" s="136" t="s">
        <v>73</v>
      </c>
      <c r="C21" s="67" t="s">
        <v>74</v>
      </c>
      <c r="D21" s="74"/>
      <c r="E21" s="67" t="s">
        <v>70</v>
      </c>
      <c r="F21" s="134">
        <v>1</v>
      </c>
      <c r="G21" s="134">
        <v>1</v>
      </c>
      <c r="H21" s="134">
        <v>131</v>
      </c>
      <c r="I21" s="77"/>
      <c r="J21" s="84" t="s">
        <v>75</v>
      </c>
      <c r="K21" s="136" t="s">
        <v>72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39">
      <c r="A22" s="159">
        <v>21</v>
      </c>
      <c r="B22" s="136" t="s">
        <v>76</v>
      </c>
      <c r="C22" s="67"/>
      <c r="D22" s="74"/>
      <c r="E22" s="67" t="s">
        <v>77</v>
      </c>
      <c r="F22" s="134">
        <v>10</v>
      </c>
      <c r="G22" s="134">
        <v>9.5</v>
      </c>
      <c r="H22" s="134">
        <v>95</v>
      </c>
      <c r="I22" s="77"/>
      <c r="J22" s="87" t="s">
        <v>78</v>
      </c>
      <c r="K22" s="136" t="s">
        <v>72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159">
        <v>22</v>
      </c>
      <c r="B23" s="89" t="s">
        <v>383</v>
      </c>
      <c r="C23" s="90" t="s">
        <v>384</v>
      </c>
      <c r="D23" s="91" t="s">
        <v>121</v>
      </c>
      <c r="E23" s="89" t="s">
        <v>12</v>
      </c>
      <c r="F23" s="90">
        <v>15000</v>
      </c>
      <c r="G23" s="89">
        <v>0.1</v>
      </c>
      <c r="H23" s="89">
        <v>1500</v>
      </c>
      <c r="I23" s="89" t="s">
        <v>385</v>
      </c>
      <c r="J23" s="92" t="s">
        <v>122</v>
      </c>
      <c r="K23" s="142" t="s">
        <v>386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>
      <c r="A24" s="159">
        <v>23</v>
      </c>
      <c r="B24" s="90" t="s">
        <v>387</v>
      </c>
      <c r="C24" s="89"/>
      <c r="D24" s="89"/>
      <c r="E24" s="89"/>
      <c r="F24" s="89">
        <v>5000</v>
      </c>
      <c r="G24" s="89">
        <v>0.01</v>
      </c>
      <c r="H24" s="89">
        <v>50</v>
      </c>
      <c r="I24" s="89"/>
      <c r="J24" s="92" t="s">
        <v>122</v>
      </c>
      <c r="K24" s="142" t="s">
        <v>386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39">
      <c r="A25" s="159">
        <v>24</v>
      </c>
      <c r="B25" s="89" t="s">
        <v>388</v>
      </c>
      <c r="C25" s="90" t="s">
        <v>389</v>
      </c>
      <c r="D25" s="89"/>
      <c r="E25" s="89" t="s">
        <v>46</v>
      </c>
      <c r="F25" s="89">
        <v>5000</v>
      </c>
      <c r="G25" s="144">
        <v>1.0999999999999999E-2</v>
      </c>
      <c r="H25" s="89">
        <v>55</v>
      </c>
      <c r="I25" s="94" t="s">
        <v>390</v>
      </c>
      <c r="J25" s="92" t="s">
        <v>122</v>
      </c>
      <c r="K25" s="142" t="s">
        <v>386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39">
      <c r="A26" s="159">
        <v>25</v>
      </c>
      <c r="B26" s="89" t="s">
        <v>388</v>
      </c>
      <c r="C26" s="90" t="s">
        <v>391</v>
      </c>
      <c r="D26" s="89"/>
      <c r="E26" s="89" t="s">
        <v>46</v>
      </c>
      <c r="F26" s="89">
        <v>5000</v>
      </c>
      <c r="G26" s="144">
        <v>1.0999999999999999E-2</v>
      </c>
      <c r="H26" s="89">
        <v>55</v>
      </c>
      <c r="I26" s="94" t="s">
        <v>390</v>
      </c>
      <c r="J26" s="92" t="s">
        <v>122</v>
      </c>
      <c r="K26" s="142" t="s">
        <v>386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39">
      <c r="A27" s="159">
        <v>26</v>
      </c>
      <c r="B27" s="89" t="s">
        <v>388</v>
      </c>
      <c r="C27" s="90" t="s">
        <v>392</v>
      </c>
      <c r="D27" s="89"/>
      <c r="E27" s="89" t="s">
        <v>46</v>
      </c>
      <c r="F27" s="89">
        <v>5000</v>
      </c>
      <c r="G27" s="144">
        <v>1.0999999999999999E-2</v>
      </c>
      <c r="H27" s="89">
        <v>55</v>
      </c>
      <c r="I27" s="94" t="s">
        <v>390</v>
      </c>
      <c r="J27" s="92" t="s">
        <v>122</v>
      </c>
      <c r="K27" s="142" t="s">
        <v>386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39">
      <c r="A28" s="159">
        <v>27</v>
      </c>
      <c r="B28" s="89" t="s">
        <v>388</v>
      </c>
      <c r="C28" s="90" t="s">
        <v>393</v>
      </c>
      <c r="D28" s="89"/>
      <c r="E28" s="89" t="s">
        <v>46</v>
      </c>
      <c r="F28" s="89">
        <v>5000</v>
      </c>
      <c r="G28" s="144">
        <v>1.0999999999999999E-2</v>
      </c>
      <c r="H28" s="89">
        <v>55</v>
      </c>
      <c r="I28" s="94" t="s">
        <v>390</v>
      </c>
      <c r="J28" s="92" t="s">
        <v>122</v>
      </c>
      <c r="K28" s="142" t="s">
        <v>386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39">
      <c r="A29" s="159">
        <v>28</v>
      </c>
      <c r="B29" s="89" t="s">
        <v>388</v>
      </c>
      <c r="C29" s="90" t="s">
        <v>394</v>
      </c>
      <c r="D29" s="89"/>
      <c r="E29" s="89" t="s">
        <v>46</v>
      </c>
      <c r="F29" s="89">
        <v>5000</v>
      </c>
      <c r="G29" s="144">
        <v>1.0999999999999999E-2</v>
      </c>
      <c r="H29" s="89">
        <v>55</v>
      </c>
      <c r="I29" s="94" t="s">
        <v>390</v>
      </c>
      <c r="J29" s="92" t="s">
        <v>122</v>
      </c>
      <c r="K29" s="142" t="s">
        <v>386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39">
      <c r="A30" s="159">
        <v>29</v>
      </c>
      <c r="B30" s="89" t="s">
        <v>388</v>
      </c>
      <c r="C30" s="90" t="s">
        <v>395</v>
      </c>
      <c r="D30" s="89"/>
      <c r="E30" s="89" t="s">
        <v>46</v>
      </c>
      <c r="F30" s="89">
        <v>5000</v>
      </c>
      <c r="G30" s="144">
        <v>1.0999999999999999E-2</v>
      </c>
      <c r="H30" s="89">
        <v>55</v>
      </c>
      <c r="I30" s="94" t="s">
        <v>390</v>
      </c>
      <c r="J30" s="92" t="s">
        <v>122</v>
      </c>
      <c r="K30" s="142" t="s">
        <v>386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39">
      <c r="A31" s="159">
        <v>30</v>
      </c>
      <c r="B31" s="89" t="s">
        <v>388</v>
      </c>
      <c r="C31" s="90" t="s">
        <v>396</v>
      </c>
      <c r="D31" s="89"/>
      <c r="E31" s="89" t="s">
        <v>46</v>
      </c>
      <c r="F31" s="89">
        <v>5000</v>
      </c>
      <c r="G31" s="144">
        <v>1.0999999999999999E-2</v>
      </c>
      <c r="H31" s="89">
        <v>55</v>
      </c>
      <c r="I31" s="94" t="s">
        <v>390</v>
      </c>
      <c r="J31" s="92" t="s">
        <v>122</v>
      </c>
      <c r="K31" s="142" t="s">
        <v>386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39">
      <c r="A32" s="159">
        <v>31</v>
      </c>
      <c r="B32" s="89" t="s">
        <v>388</v>
      </c>
      <c r="C32" s="90" t="s">
        <v>397</v>
      </c>
      <c r="D32" s="89"/>
      <c r="E32" s="89" t="s">
        <v>46</v>
      </c>
      <c r="F32" s="89">
        <v>5000</v>
      </c>
      <c r="G32" s="144">
        <v>1.0999999999999999E-2</v>
      </c>
      <c r="H32" s="89">
        <v>55</v>
      </c>
      <c r="I32" s="94" t="s">
        <v>390</v>
      </c>
      <c r="J32" s="92" t="s">
        <v>122</v>
      </c>
      <c r="K32" s="142" t="s">
        <v>386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39">
      <c r="A33" s="159">
        <v>32</v>
      </c>
      <c r="B33" s="89" t="s">
        <v>388</v>
      </c>
      <c r="C33" s="90" t="s">
        <v>398</v>
      </c>
      <c r="D33" s="89"/>
      <c r="E33" s="89" t="s">
        <v>46</v>
      </c>
      <c r="F33" s="89">
        <v>5000</v>
      </c>
      <c r="G33" s="144">
        <v>1.0999999999999999E-2</v>
      </c>
      <c r="H33" s="89">
        <v>55</v>
      </c>
      <c r="I33" s="94" t="s">
        <v>390</v>
      </c>
      <c r="J33" s="92" t="s">
        <v>122</v>
      </c>
      <c r="K33" s="142" t="s">
        <v>386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39">
      <c r="A34" s="159">
        <v>33</v>
      </c>
      <c r="B34" s="89" t="s">
        <v>388</v>
      </c>
      <c r="C34" s="90" t="s">
        <v>399</v>
      </c>
      <c r="D34" s="89"/>
      <c r="E34" s="89" t="s">
        <v>46</v>
      </c>
      <c r="F34" s="89">
        <v>5000</v>
      </c>
      <c r="G34" s="144">
        <v>1.0999999999999999E-2</v>
      </c>
      <c r="H34" s="89">
        <v>55</v>
      </c>
      <c r="I34" s="94" t="s">
        <v>390</v>
      </c>
      <c r="J34" s="92" t="s">
        <v>122</v>
      </c>
      <c r="K34" s="142" t="s">
        <v>386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39">
      <c r="A35" s="159">
        <v>34</v>
      </c>
      <c r="B35" s="89" t="s">
        <v>388</v>
      </c>
      <c r="C35" s="90" t="s">
        <v>400</v>
      </c>
      <c r="D35" s="89"/>
      <c r="E35" s="89" t="s">
        <v>46</v>
      </c>
      <c r="F35" s="89">
        <v>5000</v>
      </c>
      <c r="G35" s="144">
        <v>1.0999999999999999E-2</v>
      </c>
      <c r="H35" s="89">
        <v>55</v>
      </c>
      <c r="I35" s="94" t="s">
        <v>390</v>
      </c>
      <c r="J35" s="92" t="s">
        <v>122</v>
      </c>
      <c r="K35" s="142" t="s">
        <v>386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159">
        <v>35</v>
      </c>
      <c r="B36" s="90" t="s">
        <v>401</v>
      </c>
      <c r="C36" s="90">
        <v>104</v>
      </c>
      <c r="D36" s="89"/>
      <c r="E36" s="89" t="s">
        <v>46</v>
      </c>
      <c r="F36" s="89">
        <v>5000</v>
      </c>
      <c r="G36" s="144">
        <v>0.01</v>
      </c>
      <c r="H36" s="89">
        <v>50</v>
      </c>
      <c r="I36" s="89"/>
      <c r="J36" s="92" t="s">
        <v>122</v>
      </c>
      <c r="K36" s="142" t="s">
        <v>386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>
      <c r="A37" s="159">
        <v>36</v>
      </c>
      <c r="B37" s="90" t="s">
        <v>401</v>
      </c>
      <c r="C37" s="90">
        <v>152</v>
      </c>
      <c r="D37" s="89"/>
      <c r="E37" s="89" t="s">
        <v>46</v>
      </c>
      <c r="F37" s="89">
        <v>3000</v>
      </c>
      <c r="G37" s="144">
        <v>0.01</v>
      </c>
      <c r="H37" s="89">
        <v>30</v>
      </c>
      <c r="I37" s="89"/>
      <c r="J37" s="92" t="s">
        <v>122</v>
      </c>
      <c r="K37" s="142" t="s">
        <v>386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>
      <c r="A38" s="159">
        <v>37</v>
      </c>
      <c r="B38" s="89" t="s">
        <v>402</v>
      </c>
      <c r="C38" s="90">
        <v>5000</v>
      </c>
      <c r="D38" s="89"/>
      <c r="E38" s="89" t="s">
        <v>46</v>
      </c>
      <c r="F38" s="89">
        <v>5000</v>
      </c>
      <c r="G38" s="144">
        <v>0.05</v>
      </c>
      <c r="H38" s="89">
        <v>250</v>
      </c>
      <c r="I38" s="89"/>
      <c r="J38" s="92" t="s">
        <v>122</v>
      </c>
      <c r="K38" s="142" t="s">
        <v>386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>
      <c r="A39" s="159">
        <v>38</v>
      </c>
      <c r="B39" s="90" t="s">
        <v>403</v>
      </c>
      <c r="C39" s="90" t="s">
        <v>404</v>
      </c>
      <c r="D39" s="89"/>
      <c r="E39" s="89" t="s">
        <v>46</v>
      </c>
      <c r="F39" s="89">
        <v>10</v>
      </c>
      <c r="G39" s="144">
        <v>8</v>
      </c>
      <c r="H39" s="89">
        <v>80</v>
      </c>
      <c r="I39" s="89"/>
      <c r="J39" s="92" t="s">
        <v>122</v>
      </c>
      <c r="K39" s="142" t="s">
        <v>386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">
      <c r="A40" s="159">
        <v>39</v>
      </c>
      <c r="B40" s="89" t="s">
        <v>405</v>
      </c>
      <c r="C40" s="89" t="s">
        <v>406</v>
      </c>
      <c r="D40" s="95"/>
      <c r="E40" s="89" t="s">
        <v>407</v>
      </c>
      <c r="F40" s="89">
        <v>50</v>
      </c>
      <c r="G40" s="144">
        <v>0.5</v>
      </c>
      <c r="H40" s="89">
        <v>25</v>
      </c>
      <c r="I40" s="89"/>
      <c r="J40" s="92" t="s">
        <v>122</v>
      </c>
      <c r="K40" s="142" t="s">
        <v>386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>
      <c r="A41" s="159">
        <v>40</v>
      </c>
      <c r="B41" s="89" t="s">
        <v>405</v>
      </c>
      <c r="C41" s="89" t="s">
        <v>408</v>
      </c>
      <c r="D41" s="89"/>
      <c r="E41" s="89" t="s">
        <v>407</v>
      </c>
      <c r="F41" s="89">
        <v>100</v>
      </c>
      <c r="G41" s="144">
        <v>0.8</v>
      </c>
      <c r="H41" s="89">
        <v>80</v>
      </c>
      <c r="I41" s="89"/>
      <c r="J41" s="92" t="s">
        <v>122</v>
      </c>
      <c r="K41" s="142" t="s">
        <v>386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30">
      <c r="A42" s="159">
        <v>41</v>
      </c>
      <c r="B42" s="93" t="s">
        <v>409</v>
      </c>
      <c r="C42" s="89" t="s">
        <v>410</v>
      </c>
      <c r="D42" s="89"/>
      <c r="E42" s="89" t="s">
        <v>46</v>
      </c>
      <c r="F42" s="93">
        <v>50</v>
      </c>
      <c r="G42" s="144">
        <v>4</v>
      </c>
      <c r="H42" s="89">
        <v>200</v>
      </c>
      <c r="I42" s="89"/>
      <c r="J42" s="92" t="s">
        <v>122</v>
      </c>
      <c r="K42" s="142" t="s">
        <v>386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4">
      <c r="A43" s="159">
        <v>42</v>
      </c>
      <c r="B43" s="96" t="s">
        <v>411</v>
      </c>
      <c r="C43" s="97" t="s">
        <v>412</v>
      </c>
      <c r="D43" s="97"/>
      <c r="E43" s="89" t="s">
        <v>46</v>
      </c>
      <c r="F43" s="98">
        <v>500</v>
      </c>
      <c r="G43" s="98">
        <v>6</v>
      </c>
      <c r="H43" s="89">
        <v>3000</v>
      </c>
      <c r="I43" s="99"/>
      <c r="J43" s="92" t="s">
        <v>122</v>
      </c>
      <c r="K43" s="142" t="s">
        <v>386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>
      <c r="A44" s="159">
        <v>43</v>
      </c>
      <c r="B44" s="98" t="s">
        <v>413</v>
      </c>
      <c r="C44" s="97" t="s">
        <v>414</v>
      </c>
      <c r="D44" s="97"/>
      <c r="E44" s="89" t="s">
        <v>46</v>
      </c>
      <c r="F44" s="98">
        <v>2000</v>
      </c>
      <c r="G44" s="98">
        <v>0.03</v>
      </c>
      <c r="H44" s="89">
        <v>60</v>
      </c>
      <c r="I44" s="99"/>
      <c r="J44" s="92" t="s">
        <v>122</v>
      </c>
      <c r="K44" s="142" t="s">
        <v>386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A45" s="159">
        <v>44</v>
      </c>
      <c r="B45" s="98" t="s">
        <v>413</v>
      </c>
      <c r="C45" s="97" t="s">
        <v>415</v>
      </c>
      <c r="D45" s="97"/>
      <c r="E45" s="89" t="s">
        <v>46</v>
      </c>
      <c r="F45" s="98">
        <v>3000</v>
      </c>
      <c r="G45" s="98">
        <v>0.03</v>
      </c>
      <c r="H45" s="89">
        <v>90</v>
      </c>
      <c r="I45" s="99"/>
      <c r="J45" s="92" t="s">
        <v>122</v>
      </c>
      <c r="K45" s="142" t="s">
        <v>386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A46" s="159">
        <v>45</v>
      </c>
      <c r="B46" s="98" t="s">
        <v>413</v>
      </c>
      <c r="C46" s="97" t="s">
        <v>416</v>
      </c>
      <c r="D46" s="97"/>
      <c r="E46" s="89" t="s">
        <v>46</v>
      </c>
      <c r="F46" s="98">
        <v>1000</v>
      </c>
      <c r="G46" s="98">
        <v>0.05</v>
      </c>
      <c r="H46" s="89">
        <v>50</v>
      </c>
      <c r="I46" s="99"/>
      <c r="J46" s="92" t="s">
        <v>122</v>
      </c>
      <c r="K46" s="142" t="s">
        <v>386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A47" s="159">
        <v>46</v>
      </c>
      <c r="B47" s="98" t="s">
        <v>413</v>
      </c>
      <c r="C47" s="97" t="s">
        <v>417</v>
      </c>
      <c r="D47" s="97"/>
      <c r="E47" s="89" t="s">
        <v>46</v>
      </c>
      <c r="F47" s="98">
        <v>1000</v>
      </c>
      <c r="G47" s="98">
        <v>0.06</v>
      </c>
      <c r="H47" s="89">
        <v>60</v>
      </c>
      <c r="I47" s="99"/>
      <c r="J47" s="92" t="s">
        <v>122</v>
      </c>
      <c r="K47" s="142" t="s">
        <v>386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A48" s="159">
        <v>47</v>
      </c>
      <c r="B48" s="98" t="s">
        <v>413</v>
      </c>
      <c r="C48" s="97" t="s">
        <v>418</v>
      </c>
      <c r="D48" s="97"/>
      <c r="E48" s="89" t="s">
        <v>46</v>
      </c>
      <c r="F48" s="98">
        <v>1000</v>
      </c>
      <c r="G48" s="98">
        <v>7.0000000000000007E-2</v>
      </c>
      <c r="H48" s="89">
        <v>70</v>
      </c>
      <c r="I48" s="99"/>
      <c r="J48" s="92" t="s">
        <v>122</v>
      </c>
      <c r="K48" s="142" t="s">
        <v>386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159">
        <v>48</v>
      </c>
      <c r="B49" s="98" t="s">
        <v>419</v>
      </c>
      <c r="C49" s="97" t="s">
        <v>420</v>
      </c>
      <c r="D49" s="97"/>
      <c r="E49" s="97" t="s">
        <v>421</v>
      </c>
      <c r="F49" s="98">
        <v>3</v>
      </c>
      <c r="G49" s="98">
        <v>10</v>
      </c>
      <c r="H49" s="89">
        <v>30</v>
      </c>
      <c r="I49" s="99"/>
      <c r="J49" s="92" t="s">
        <v>422</v>
      </c>
      <c r="K49" s="142" t="s">
        <v>386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82">
      <c r="A50" s="159">
        <v>49</v>
      </c>
      <c r="B50" s="98" t="s">
        <v>467</v>
      </c>
      <c r="C50" s="97" t="s">
        <v>470</v>
      </c>
      <c r="D50" s="97"/>
      <c r="E50" s="97" t="s">
        <v>468</v>
      </c>
      <c r="F50" s="98">
        <v>1</v>
      </c>
      <c r="G50" s="98">
        <v>22</v>
      </c>
      <c r="H50" s="89">
        <v>22</v>
      </c>
      <c r="I50" s="99" t="s">
        <v>469</v>
      </c>
      <c r="J50" s="92" t="s">
        <v>466</v>
      </c>
      <c r="K50" s="142" t="s">
        <v>386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5">
      <c r="A51" s="159">
        <v>50</v>
      </c>
      <c r="B51" s="98" t="s">
        <v>423</v>
      </c>
      <c r="C51" s="97" t="s">
        <v>424</v>
      </c>
      <c r="D51" s="97"/>
      <c r="E51" s="97" t="s">
        <v>407</v>
      </c>
      <c r="F51" s="98">
        <v>3</v>
      </c>
      <c r="G51" s="98">
        <v>30</v>
      </c>
      <c r="H51" s="89">
        <v>90</v>
      </c>
      <c r="I51" s="99"/>
      <c r="J51" s="92" t="s">
        <v>425</v>
      </c>
      <c r="K51" s="142" t="s">
        <v>386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65">
      <c r="A52" s="159">
        <v>51</v>
      </c>
      <c r="B52" s="136" t="s">
        <v>79</v>
      </c>
      <c r="C52" s="67"/>
      <c r="D52" s="74"/>
      <c r="E52" s="67" t="s">
        <v>80</v>
      </c>
      <c r="F52" s="134">
        <v>10</v>
      </c>
      <c r="G52" s="134">
        <v>17</v>
      </c>
      <c r="H52" s="134">
        <v>170</v>
      </c>
      <c r="I52" s="77"/>
      <c r="J52" s="84" t="s">
        <v>81</v>
      </c>
      <c r="K52" s="142" t="s">
        <v>386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208">
      <c r="A53" s="159">
        <v>52</v>
      </c>
      <c r="B53" s="136" t="s">
        <v>82</v>
      </c>
      <c r="C53" s="74"/>
      <c r="D53" s="74"/>
      <c r="E53" s="74"/>
      <c r="F53" s="134">
        <v>5</v>
      </c>
      <c r="G53" s="134">
        <v>88</v>
      </c>
      <c r="H53" s="134">
        <v>440</v>
      </c>
      <c r="I53" s="77"/>
      <c r="J53" s="84" t="s">
        <v>40</v>
      </c>
      <c r="K53" s="136" t="s">
        <v>83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4.5">
      <c r="A54" s="159">
        <v>53</v>
      </c>
      <c r="B54" s="136" t="s">
        <v>84</v>
      </c>
      <c r="C54" s="67" t="s">
        <v>85</v>
      </c>
      <c r="D54" s="67" t="s">
        <v>86</v>
      </c>
      <c r="E54" s="67" t="s">
        <v>25</v>
      </c>
      <c r="F54" s="134">
        <v>1</v>
      </c>
      <c r="G54" s="134">
        <v>699</v>
      </c>
      <c r="H54" s="134">
        <v>699</v>
      </c>
      <c r="I54" s="75" t="s">
        <v>87</v>
      </c>
      <c r="J54" s="76" t="s">
        <v>88</v>
      </c>
      <c r="K54" s="136" t="s">
        <v>89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4.5">
      <c r="A55" s="159">
        <v>54</v>
      </c>
      <c r="B55" s="136" t="s">
        <v>84</v>
      </c>
      <c r="C55" s="67" t="s">
        <v>90</v>
      </c>
      <c r="D55" s="67" t="s">
        <v>86</v>
      </c>
      <c r="E55" s="67" t="s">
        <v>25</v>
      </c>
      <c r="F55" s="134">
        <v>2</v>
      </c>
      <c r="G55" s="134">
        <v>869</v>
      </c>
      <c r="H55" s="134">
        <v>1738</v>
      </c>
      <c r="I55" s="75" t="s">
        <v>87</v>
      </c>
      <c r="J55" s="76" t="s">
        <v>91</v>
      </c>
      <c r="K55" s="136" t="s">
        <v>89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6.5">
      <c r="A56" s="159">
        <v>55</v>
      </c>
      <c r="B56" s="136" t="s">
        <v>92</v>
      </c>
      <c r="C56" s="67" t="s">
        <v>93</v>
      </c>
      <c r="D56" s="67" t="s">
        <v>94</v>
      </c>
      <c r="E56" s="67" t="s">
        <v>95</v>
      </c>
      <c r="F56" s="134">
        <v>2</v>
      </c>
      <c r="G56" s="134">
        <v>889</v>
      </c>
      <c r="H56" s="134">
        <v>1778</v>
      </c>
      <c r="I56" s="75" t="s">
        <v>87</v>
      </c>
      <c r="J56" s="100" t="s">
        <v>96</v>
      </c>
      <c r="K56" s="136" t="s">
        <v>89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4.5">
      <c r="A57" s="159">
        <v>56</v>
      </c>
      <c r="B57" s="136" t="s">
        <v>59</v>
      </c>
      <c r="C57" s="67" t="s">
        <v>97</v>
      </c>
      <c r="D57" s="74"/>
      <c r="E57" s="67" t="s">
        <v>98</v>
      </c>
      <c r="F57" s="134">
        <v>40</v>
      </c>
      <c r="G57" s="134">
        <v>6.99</v>
      </c>
      <c r="H57" s="134">
        <v>279.60000000000002</v>
      </c>
      <c r="I57" s="77"/>
      <c r="J57" s="76" t="s">
        <v>99</v>
      </c>
      <c r="K57" s="136" t="s">
        <v>89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4.5">
      <c r="A58" s="159">
        <v>57</v>
      </c>
      <c r="B58" s="136" t="s">
        <v>59</v>
      </c>
      <c r="C58" s="67" t="s">
        <v>100</v>
      </c>
      <c r="D58" s="74"/>
      <c r="E58" s="67" t="s">
        <v>98</v>
      </c>
      <c r="F58" s="136">
        <v>40</v>
      </c>
      <c r="G58" s="134">
        <v>5.59</v>
      </c>
      <c r="H58" s="134">
        <v>223.6</v>
      </c>
      <c r="I58" s="77"/>
      <c r="J58" s="76" t="s">
        <v>101</v>
      </c>
      <c r="K58" s="136" t="s">
        <v>89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4.5">
      <c r="A59" s="159">
        <v>58</v>
      </c>
      <c r="B59" s="136" t="s">
        <v>102</v>
      </c>
      <c r="C59" s="67" t="s">
        <v>103</v>
      </c>
      <c r="D59" s="74" t="s">
        <v>104</v>
      </c>
      <c r="E59" s="67" t="s">
        <v>77</v>
      </c>
      <c r="F59" s="136">
        <v>1</v>
      </c>
      <c r="G59" s="134">
        <v>269</v>
      </c>
      <c r="H59" s="134">
        <v>269</v>
      </c>
      <c r="I59" s="77"/>
      <c r="J59" s="76" t="s">
        <v>105</v>
      </c>
      <c r="K59" s="136" t="s">
        <v>89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47" customFormat="1" ht="12" customHeight="1">
      <c r="A60" s="159">
        <v>59</v>
      </c>
      <c r="B60" s="136" t="s">
        <v>106</v>
      </c>
      <c r="C60" s="74" t="s">
        <v>107</v>
      </c>
      <c r="D60" s="74" t="s">
        <v>108</v>
      </c>
      <c r="E60" s="67" t="s">
        <v>77</v>
      </c>
      <c r="F60" s="136">
        <v>1</v>
      </c>
      <c r="G60" s="134">
        <v>238</v>
      </c>
      <c r="H60" s="134">
        <v>238</v>
      </c>
      <c r="I60" s="77"/>
      <c r="J60" s="76" t="s">
        <v>109</v>
      </c>
      <c r="K60" s="136" t="s">
        <v>89</v>
      </c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s="47" customFormat="1" ht="12" customHeight="1">
      <c r="A61" s="159">
        <v>60</v>
      </c>
      <c r="B61" s="141" t="s">
        <v>450</v>
      </c>
      <c r="C61" s="138" t="s">
        <v>451</v>
      </c>
      <c r="D61" s="121" t="s">
        <v>452</v>
      </c>
      <c r="E61" s="138" t="s">
        <v>12</v>
      </c>
      <c r="F61" s="141">
        <v>10</v>
      </c>
      <c r="G61" s="141">
        <v>47</v>
      </c>
      <c r="H61" s="141">
        <v>470</v>
      </c>
      <c r="I61" s="122"/>
      <c r="J61" s="140" t="s">
        <v>453</v>
      </c>
      <c r="K61" s="141" t="s">
        <v>454</v>
      </c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s="47" customFormat="1" ht="12" customHeight="1">
      <c r="A62" s="159">
        <v>61</v>
      </c>
      <c r="B62" s="141" t="s">
        <v>450</v>
      </c>
      <c r="C62" s="138" t="s">
        <v>455</v>
      </c>
      <c r="D62" s="121" t="s">
        <v>452</v>
      </c>
      <c r="E62" s="138" t="s">
        <v>12</v>
      </c>
      <c r="F62" s="141">
        <v>2</v>
      </c>
      <c r="G62" s="141">
        <v>199</v>
      </c>
      <c r="H62" s="141">
        <v>398</v>
      </c>
      <c r="I62" s="122" t="s">
        <v>456</v>
      </c>
      <c r="J62" s="138" t="s">
        <v>457</v>
      </c>
      <c r="K62" s="141" t="s">
        <v>454</v>
      </c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:25" s="47" customFormat="1" ht="12" customHeight="1">
      <c r="A63" s="159">
        <v>62</v>
      </c>
      <c r="B63" s="143" t="s">
        <v>458</v>
      </c>
      <c r="C63" s="138" t="s">
        <v>459</v>
      </c>
      <c r="D63" s="121" t="s">
        <v>452</v>
      </c>
      <c r="E63" s="138" t="s">
        <v>12</v>
      </c>
      <c r="F63" s="141">
        <v>1</v>
      </c>
      <c r="G63" s="141">
        <v>349</v>
      </c>
      <c r="H63" s="141">
        <v>349</v>
      </c>
      <c r="I63" s="122"/>
      <c r="J63" s="138" t="s">
        <v>460</v>
      </c>
      <c r="K63" s="141" t="s">
        <v>454</v>
      </c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s="47" customFormat="1" ht="12" customHeight="1">
      <c r="A64" s="159">
        <v>63</v>
      </c>
      <c r="B64" s="101" t="s">
        <v>110</v>
      </c>
      <c r="C64" s="102" t="s">
        <v>111</v>
      </c>
      <c r="D64" s="101" t="s">
        <v>112</v>
      </c>
      <c r="E64" s="101" t="s">
        <v>77</v>
      </c>
      <c r="F64" s="101">
        <v>200</v>
      </c>
      <c r="G64" s="101">
        <v>8</v>
      </c>
      <c r="H64" s="101">
        <f>F64*G64</f>
        <v>1600</v>
      </c>
      <c r="I64" s="103" t="s">
        <v>113</v>
      </c>
      <c r="J64" s="104"/>
      <c r="K64" s="82" t="s">
        <v>114</v>
      </c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s="47" customFormat="1" ht="12" customHeight="1">
      <c r="A65" s="159">
        <v>64</v>
      </c>
      <c r="B65" s="101" t="s">
        <v>115</v>
      </c>
      <c r="C65" s="102" t="s">
        <v>111</v>
      </c>
      <c r="D65" s="101" t="s">
        <v>112</v>
      </c>
      <c r="E65" s="101" t="s">
        <v>77</v>
      </c>
      <c r="F65" s="101">
        <v>200</v>
      </c>
      <c r="G65" s="78">
        <v>8</v>
      </c>
      <c r="H65" s="101">
        <f>F65*G65</f>
        <v>1600</v>
      </c>
      <c r="I65" s="103" t="s">
        <v>113</v>
      </c>
      <c r="J65" s="104"/>
      <c r="K65" s="82" t="s">
        <v>114</v>
      </c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s="47" customFormat="1" ht="26">
      <c r="A66" s="159">
        <v>65</v>
      </c>
      <c r="B66" s="101" t="s">
        <v>116</v>
      </c>
      <c r="C66" s="101" t="s">
        <v>111</v>
      </c>
      <c r="D66" s="101" t="s">
        <v>112</v>
      </c>
      <c r="E66" s="101" t="s">
        <v>77</v>
      </c>
      <c r="F66" s="101">
        <v>200</v>
      </c>
      <c r="G66" s="101">
        <v>10</v>
      </c>
      <c r="H66" s="101">
        <f>F66*G66</f>
        <v>2000</v>
      </c>
      <c r="I66" s="103" t="s">
        <v>113</v>
      </c>
      <c r="J66" s="105"/>
      <c r="K66" s="82" t="s">
        <v>114</v>
      </c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ht="26">
      <c r="A67" s="159">
        <v>66</v>
      </c>
      <c r="B67" s="78" t="s">
        <v>117</v>
      </c>
      <c r="C67" s="101" t="s">
        <v>111</v>
      </c>
      <c r="D67" s="101" t="s">
        <v>112</v>
      </c>
      <c r="E67" s="101" t="s">
        <v>77</v>
      </c>
      <c r="F67" s="101">
        <v>200</v>
      </c>
      <c r="G67" s="79">
        <v>10</v>
      </c>
      <c r="H67" s="101">
        <f>F67*G67</f>
        <v>2000</v>
      </c>
      <c r="I67" s="103" t="s">
        <v>113</v>
      </c>
      <c r="J67" s="106"/>
      <c r="K67" s="82" t="s">
        <v>114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" customHeight="1">
      <c r="A68" s="159">
        <v>67</v>
      </c>
      <c r="B68" s="136" t="s">
        <v>118</v>
      </c>
      <c r="C68" s="69" t="s">
        <v>111</v>
      </c>
      <c r="D68" s="69" t="s">
        <v>112</v>
      </c>
      <c r="E68" s="69" t="s">
        <v>77</v>
      </c>
      <c r="F68" s="135">
        <v>200</v>
      </c>
      <c r="G68" s="134">
        <v>10</v>
      </c>
      <c r="H68" s="135">
        <f>F68*G68</f>
        <v>2000</v>
      </c>
      <c r="I68" s="107" t="s">
        <v>113</v>
      </c>
      <c r="J68" s="77"/>
      <c r="K68" s="133" t="s">
        <v>114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" customHeight="1">
      <c r="A69" s="159">
        <v>68</v>
      </c>
      <c r="B69" s="135" t="s">
        <v>119</v>
      </c>
      <c r="C69" s="69" t="s">
        <v>120</v>
      </c>
      <c r="D69" s="69" t="s">
        <v>121</v>
      </c>
      <c r="E69" s="69" t="s">
        <v>77</v>
      </c>
      <c r="F69" s="135">
        <v>140</v>
      </c>
      <c r="G69" s="135">
        <v>17</v>
      </c>
      <c r="H69" s="135">
        <v>2380</v>
      </c>
      <c r="I69" s="77"/>
      <c r="J69" s="108" t="s">
        <v>122</v>
      </c>
      <c r="K69" s="133" t="s">
        <v>123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" customHeight="1">
      <c r="A70" s="159">
        <v>69</v>
      </c>
      <c r="B70" s="133" t="s">
        <v>124</v>
      </c>
      <c r="C70" s="69" t="s">
        <v>120</v>
      </c>
      <c r="D70" s="69" t="s">
        <v>121</v>
      </c>
      <c r="E70" s="69" t="s">
        <v>77</v>
      </c>
      <c r="F70" s="135">
        <v>140</v>
      </c>
      <c r="G70" s="135">
        <v>4.5999999999999996</v>
      </c>
      <c r="H70" s="135">
        <v>644</v>
      </c>
      <c r="I70" s="77"/>
      <c r="J70" s="109" t="s">
        <v>122</v>
      </c>
      <c r="K70" s="133" t="s">
        <v>123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" customHeight="1">
      <c r="A71" s="159">
        <v>70</v>
      </c>
      <c r="B71" s="135" t="s">
        <v>125</v>
      </c>
      <c r="C71" s="69" t="s">
        <v>120</v>
      </c>
      <c r="D71" s="69" t="s">
        <v>121</v>
      </c>
      <c r="E71" s="69" t="s">
        <v>77</v>
      </c>
      <c r="F71" s="135">
        <v>140</v>
      </c>
      <c r="G71" s="135">
        <v>18</v>
      </c>
      <c r="H71" s="135">
        <v>2520</v>
      </c>
      <c r="I71" s="77"/>
      <c r="J71" s="109" t="s">
        <v>122</v>
      </c>
      <c r="K71" s="133" t="s">
        <v>123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4" customHeight="1">
      <c r="A72" s="159">
        <v>71</v>
      </c>
      <c r="B72" s="135" t="s">
        <v>126</v>
      </c>
      <c r="C72" s="69" t="s">
        <v>127</v>
      </c>
      <c r="D72" s="69" t="s">
        <v>128</v>
      </c>
      <c r="E72" s="69" t="s">
        <v>77</v>
      </c>
      <c r="F72" s="135">
        <v>140</v>
      </c>
      <c r="G72" s="135">
        <v>12.5</v>
      </c>
      <c r="H72" s="135">
        <v>1750</v>
      </c>
      <c r="I72" s="77"/>
      <c r="J72" s="109" t="s">
        <v>122</v>
      </c>
      <c r="K72" s="133" t="s">
        <v>123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5">
      <c r="A73" s="159">
        <v>72</v>
      </c>
      <c r="B73" s="162" t="s">
        <v>129</v>
      </c>
      <c r="C73" s="69" t="s">
        <v>130</v>
      </c>
      <c r="D73" s="110" t="s">
        <v>121</v>
      </c>
      <c r="E73" s="69" t="s">
        <v>12</v>
      </c>
      <c r="F73" s="111">
        <v>150</v>
      </c>
      <c r="G73" s="111">
        <v>1.33</v>
      </c>
      <c r="H73" s="111">
        <v>133</v>
      </c>
      <c r="I73" s="77"/>
      <c r="J73" s="77"/>
      <c r="K73" s="133" t="s">
        <v>123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4.5">
      <c r="A74" s="159">
        <v>73</v>
      </c>
      <c r="B74" s="162"/>
      <c r="C74" s="69" t="s">
        <v>131</v>
      </c>
      <c r="D74" s="69" t="s">
        <v>121</v>
      </c>
      <c r="E74" s="69" t="s">
        <v>12</v>
      </c>
      <c r="F74" s="135">
        <v>150</v>
      </c>
      <c r="G74" s="135">
        <v>0.18</v>
      </c>
      <c r="H74" s="135">
        <v>18</v>
      </c>
      <c r="I74" s="77"/>
      <c r="J74" s="77"/>
      <c r="K74" s="133" t="s">
        <v>123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4.5">
      <c r="A75" s="159">
        <v>74</v>
      </c>
      <c r="B75" s="135" t="s">
        <v>132</v>
      </c>
      <c r="C75" s="69" t="s">
        <v>133</v>
      </c>
      <c r="D75" s="69" t="s">
        <v>121</v>
      </c>
      <c r="E75" s="69" t="s">
        <v>12</v>
      </c>
      <c r="F75" s="135">
        <v>150</v>
      </c>
      <c r="G75" s="135">
        <v>2</v>
      </c>
      <c r="H75" s="135">
        <v>200</v>
      </c>
      <c r="I75" s="77"/>
      <c r="J75" s="112"/>
      <c r="K75" s="133" t="s">
        <v>123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39">
      <c r="A76" s="159">
        <v>75</v>
      </c>
      <c r="B76" s="135" t="s">
        <v>134</v>
      </c>
      <c r="C76" s="69" t="s">
        <v>120</v>
      </c>
      <c r="D76" s="69" t="s">
        <v>121</v>
      </c>
      <c r="E76" s="69" t="s">
        <v>77</v>
      </c>
      <c r="F76" s="135">
        <v>150</v>
      </c>
      <c r="G76" s="135">
        <v>6.6</v>
      </c>
      <c r="H76" s="135">
        <v>693</v>
      </c>
      <c r="I76" s="77"/>
      <c r="J76" s="84" t="s">
        <v>135</v>
      </c>
      <c r="K76" s="134" t="s">
        <v>123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">
      <c r="A77" s="159">
        <v>76</v>
      </c>
      <c r="B77" s="113" t="s">
        <v>136</v>
      </c>
      <c r="C77" s="113" t="s">
        <v>137</v>
      </c>
      <c r="D77" s="113" t="s">
        <v>138</v>
      </c>
      <c r="E77" s="113" t="s">
        <v>12</v>
      </c>
      <c r="F77" s="113">
        <v>1</v>
      </c>
      <c r="G77" s="114">
        <v>45</v>
      </c>
      <c r="H77" s="114">
        <v>45</v>
      </c>
      <c r="I77" s="115"/>
      <c r="J77" s="116" t="s">
        <v>139</v>
      </c>
      <c r="K77" s="134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6.5">
      <c r="A78" s="159">
        <v>77</v>
      </c>
      <c r="B78" s="113" t="s">
        <v>136</v>
      </c>
      <c r="C78" s="113" t="s">
        <v>140</v>
      </c>
      <c r="D78" s="113" t="s">
        <v>138</v>
      </c>
      <c r="E78" s="113" t="s">
        <v>12</v>
      </c>
      <c r="F78" s="113">
        <v>1</v>
      </c>
      <c r="G78" s="114">
        <v>59.9</v>
      </c>
      <c r="H78" s="114">
        <v>59.9</v>
      </c>
      <c r="I78" s="115"/>
      <c r="J78" s="72" t="s">
        <v>141</v>
      </c>
      <c r="K78" s="13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">
      <c r="A79" s="159">
        <v>78</v>
      </c>
      <c r="B79" s="113" t="s">
        <v>142</v>
      </c>
      <c r="C79" s="113" t="s">
        <v>143</v>
      </c>
      <c r="D79" s="113" t="s">
        <v>144</v>
      </c>
      <c r="E79" s="113" t="s">
        <v>12</v>
      </c>
      <c r="F79" s="113">
        <v>5</v>
      </c>
      <c r="G79" s="114">
        <v>499</v>
      </c>
      <c r="H79" s="114">
        <v>2495</v>
      </c>
      <c r="I79" s="115"/>
      <c r="J79" s="116" t="s">
        <v>145</v>
      </c>
      <c r="K79" s="13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5">
      <c r="A80" s="159">
        <v>79</v>
      </c>
      <c r="B80" s="89" t="s">
        <v>314</v>
      </c>
      <c r="C80" s="89" t="s">
        <v>315</v>
      </c>
      <c r="D80" s="89" t="s">
        <v>138</v>
      </c>
      <c r="E80" s="89" t="s">
        <v>12</v>
      </c>
      <c r="F80" s="89">
        <v>2</v>
      </c>
      <c r="G80" s="89">
        <v>30</v>
      </c>
      <c r="H80" s="89">
        <v>60</v>
      </c>
      <c r="I80" s="89"/>
      <c r="J80" s="117" t="s">
        <v>316</v>
      </c>
      <c r="K80" s="13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62.25" customHeight="1">
      <c r="A81" s="159">
        <v>80</v>
      </c>
      <c r="B81" s="113" t="s">
        <v>146</v>
      </c>
      <c r="C81" s="113" t="s">
        <v>147</v>
      </c>
      <c r="D81" s="113" t="s">
        <v>148</v>
      </c>
      <c r="E81" s="113" t="s">
        <v>12</v>
      </c>
      <c r="F81" s="113">
        <v>1</v>
      </c>
      <c r="G81" s="114">
        <v>258</v>
      </c>
      <c r="H81" s="114">
        <v>258</v>
      </c>
      <c r="I81" s="115"/>
      <c r="J81" s="116" t="s">
        <v>149</v>
      </c>
      <c r="K81" s="13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s="47" customFormat="1" ht="78">
      <c r="A82" s="159">
        <v>81</v>
      </c>
      <c r="B82" s="133" t="s">
        <v>151</v>
      </c>
      <c r="C82" s="68" t="s">
        <v>243</v>
      </c>
      <c r="D82" s="68" t="s">
        <v>152</v>
      </c>
      <c r="E82" s="68" t="s">
        <v>12</v>
      </c>
      <c r="F82" s="135">
        <v>10</v>
      </c>
      <c r="G82" s="135">
        <v>40</v>
      </c>
      <c r="H82" s="135">
        <v>400</v>
      </c>
      <c r="I82" s="69"/>
      <c r="J82" s="86" t="s">
        <v>153</v>
      </c>
      <c r="K82" s="133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</row>
    <row r="83" spans="1:25" s="47" customFormat="1" ht="26">
      <c r="A83" s="159">
        <v>82</v>
      </c>
      <c r="B83" s="101" t="s">
        <v>110</v>
      </c>
      <c r="C83" s="101" t="s">
        <v>111</v>
      </c>
      <c r="D83" s="101" t="s">
        <v>112</v>
      </c>
      <c r="E83" s="101" t="s">
        <v>77</v>
      </c>
      <c r="F83" s="101">
        <v>150</v>
      </c>
      <c r="G83" s="101">
        <v>10</v>
      </c>
      <c r="H83" s="101">
        <v>1500</v>
      </c>
      <c r="I83" s="101" t="s">
        <v>113</v>
      </c>
      <c r="J83" s="118"/>
      <c r="K83" s="82" t="s">
        <v>154</v>
      </c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</row>
    <row r="84" spans="1:25" s="47" customFormat="1" ht="26">
      <c r="A84" s="159">
        <v>83</v>
      </c>
      <c r="B84" s="101" t="s">
        <v>115</v>
      </c>
      <c r="C84" s="101" t="s">
        <v>111</v>
      </c>
      <c r="D84" s="101" t="s">
        <v>112</v>
      </c>
      <c r="E84" s="101" t="s">
        <v>77</v>
      </c>
      <c r="F84" s="101">
        <v>150</v>
      </c>
      <c r="G84" s="101">
        <v>10</v>
      </c>
      <c r="H84" s="101">
        <v>1500</v>
      </c>
      <c r="I84" s="101" t="s">
        <v>113</v>
      </c>
      <c r="J84" s="118"/>
      <c r="K84" s="82" t="s">
        <v>154</v>
      </c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</row>
    <row r="85" spans="1:25" s="47" customFormat="1" ht="26">
      <c r="A85" s="159">
        <v>84</v>
      </c>
      <c r="B85" s="101" t="s">
        <v>116</v>
      </c>
      <c r="C85" s="101" t="s">
        <v>111</v>
      </c>
      <c r="D85" s="101" t="s">
        <v>112</v>
      </c>
      <c r="E85" s="101" t="s">
        <v>77</v>
      </c>
      <c r="F85" s="101">
        <v>150</v>
      </c>
      <c r="G85" s="101">
        <v>12</v>
      </c>
      <c r="H85" s="101">
        <v>1800</v>
      </c>
      <c r="I85" s="101" t="s">
        <v>113</v>
      </c>
      <c r="J85" s="118"/>
      <c r="K85" s="82" t="s">
        <v>154</v>
      </c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</row>
    <row r="86" spans="1:25" ht="57.75" customHeight="1">
      <c r="A86" s="159">
        <v>85</v>
      </c>
      <c r="B86" s="101" t="s">
        <v>155</v>
      </c>
      <c r="C86" s="101" t="s">
        <v>111</v>
      </c>
      <c r="D86" s="101" t="s">
        <v>112</v>
      </c>
      <c r="E86" s="101" t="s">
        <v>77</v>
      </c>
      <c r="F86" s="101">
        <v>150</v>
      </c>
      <c r="G86" s="101">
        <v>30</v>
      </c>
      <c r="H86" s="101">
        <v>4500</v>
      </c>
      <c r="I86" s="101" t="s">
        <v>113</v>
      </c>
      <c r="J86" s="118"/>
      <c r="K86" s="82" t="s">
        <v>154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57.75" customHeight="1">
      <c r="A87" s="159">
        <v>86</v>
      </c>
      <c r="B87" s="135" t="s">
        <v>156</v>
      </c>
      <c r="C87" s="69" t="s">
        <v>120</v>
      </c>
      <c r="D87" s="69" t="s">
        <v>121</v>
      </c>
      <c r="E87" s="69" t="s">
        <v>77</v>
      </c>
      <c r="F87" s="135">
        <v>150</v>
      </c>
      <c r="G87" s="135">
        <v>5.0999999999999996</v>
      </c>
      <c r="H87" s="135">
        <v>765</v>
      </c>
      <c r="I87" s="70"/>
      <c r="J87" s="87" t="s">
        <v>157</v>
      </c>
      <c r="K87" s="133" t="s">
        <v>154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27.75" customHeight="1">
      <c r="A88" s="159">
        <v>87</v>
      </c>
      <c r="B88" s="135" t="s">
        <v>158</v>
      </c>
      <c r="C88" s="69" t="s">
        <v>159</v>
      </c>
      <c r="D88" s="69" t="s">
        <v>160</v>
      </c>
      <c r="E88" s="69" t="s">
        <v>77</v>
      </c>
      <c r="F88" s="135">
        <v>60</v>
      </c>
      <c r="G88" s="135">
        <v>5.5</v>
      </c>
      <c r="H88" s="135">
        <v>330</v>
      </c>
      <c r="I88" s="69"/>
      <c r="J88" s="69" t="s">
        <v>161</v>
      </c>
      <c r="K88" s="135" t="s">
        <v>162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84" customHeight="1">
      <c r="A89" s="159">
        <v>88</v>
      </c>
      <c r="B89" s="162" t="s">
        <v>163</v>
      </c>
      <c r="C89" s="69" t="s">
        <v>164</v>
      </c>
      <c r="D89" s="69" t="s">
        <v>165</v>
      </c>
      <c r="E89" s="69" t="s">
        <v>166</v>
      </c>
      <c r="F89" s="135">
        <v>60</v>
      </c>
      <c r="G89" s="135">
        <v>5.5</v>
      </c>
      <c r="H89" s="135">
        <v>330</v>
      </c>
      <c r="I89" s="69" t="s">
        <v>167</v>
      </c>
      <c r="J89" s="69"/>
      <c r="K89" s="135" t="s">
        <v>162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27.75" customHeight="1">
      <c r="A90" s="159">
        <v>89</v>
      </c>
      <c r="B90" s="162"/>
      <c r="C90" s="69" t="s">
        <v>168</v>
      </c>
      <c r="D90" s="69" t="s">
        <v>169</v>
      </c>
      <c r="E90" s="69" t="s">
        <v>166</v>
      </c>
      <c r="F90" s="135">
        <v>60</v>
      </c>
      <c r="G90" s="135">
        <v>4.3</v>
      </c>
      <c r="H90" s="135">
        <v>258</v>
      </c>
      <c r="I90" s="69" t="s">
        <v>170</v>
      </c>
      <c r="J90" s="69" t="s">
        <v>171</v>
      </c>
      <c r="K90" s="135" t="s">
        <v>162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91">
      <c r="A91" s="159">
        <v>90</v>
      </c>
      <c r="B91" s="162"/>
      <c r="C91" s="69" t="s">
        <v>172</v>
      </c>
      <c r="D91" s="69"/>
      <c r="E91" s="69"/>
      <c r="F91" s="135">
        <v>60</v>
      </c>
      <c r="G91" s="135">
        <v>10</v>
      </c>
      <c r="H91" s="135">
        <v>600</v>
      </c>
      <c r="I91" s="68" t="s">
        <v>173</v>
      </c>
      <c r="J91" s="69"/>
      <c r="K91" s="135" t="s">
        <v>162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39">
      <c r="A92" s="159">
        <v>91</v>
      </c>
      <c r="B92" s="162"/>
      <c r="C92" s="69" t="s">
        <v>174</v>
      </c>
      <c r="D92" s="69" t="s">
        <v>175</v>
      </c>
      <c r="E92" s="69" t="s">
        <v>12</v>
      </c>
      <c r="F92" s="135">
        <v>50</v>
      </c>
      <c r="G92" s="134">
        <v>6.6</v>
      </c>
      <c r="H92" s="135">
        <f>F92*G92</f>
        <v>330</v>
      </c>
      <c r="I92" s="69" t="s">
        <v>176</v>
      </c>
      <c r="J92" s="69" t="s">
        <v>177</v>
      </c>
      <c r="K92" s="135" t="s">
        <v>162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38.25" customHeight="1">
      <c r="A93" s="159">
        <v>92</v>
      </c>
      <c r="B93" s="135" t="s">
        <v>178</v>
      </c>
      <c r="C93" s="69" t="s">
        <v>179</v>
      </c>
      <c r="D93" s="69" t="s">
        <v>160</v>
      </c>
      <c r="E93" s="69" t="s">
        <v>77</v>
      </c>
      <c r="F93" s="135">
        <v>50</v>
      </c>
      <c r="G93" s="135">
        <v>13</v>
      </c>
      <c r="H93" s="135">
        <v>650</v>
      </c>
      <c r="I93" s="69" t="s">
        <v>179</v>
      </c>
      <c r="J93" s="69" t="s">
        <v>180</v>
      </c>
      <c r="K93" s="135" t="s">
        <v>162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43.5" customHeight="1">
      <c r="A94" s="159">
        <v>93</v>
      </c>
      <c r="B94" s="135" t="s">
        <v>181</v>
      </c>
      <c r="C94" s="69" t="s">
        <v>182</v>
      </c>
      <c r="D94" s="69" t="s">
        <v>183</v>
      </c>
      <c r="E94" s="69" t="s">
        <v>77</v>
      </c>
      <c r="F94" s="135">
        <v>20</v>
      </c>
      <c r="G94" s="135">
        <v>32</v>
      </c>
      <c r="H94" s="135">
        <v>640</v>
      </c>
      <c r="I94" s="69" t="s">
        <v>184</v>
      </c>
      <c r="J94" s="69" t="s">
        <v>185</v>
      </c>
      <c r="K94" s="135" t="s">
        <v>162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55.5" customHeight="1">
      <c r="A95" s="159">
        <v>94</v>
      </c>
      <c r="B95" s="135" t="s">
        <v>186</v>
      </c>
      <c r="C95" s="69" t="s">
        <v>187</v>
      </c>
      <c r="D95" s="69" t="s">
        <v>188</v>
      </c>
      <c r="E95" s="69" t="s">
        <v>77</v>
      </c>
      <c r="F95" s="135">
        <v>40</v>
      </c>
      <c r="G95" s="135">
        <v>9.6</v>
      </c>
      <c r="H95" s="135">
        <v>324</v>
      </c>
      <c r="I95" s="69"/>
      <c r="J95" s="69" t="s">
        <v>189</v>
      </c>
      <c r="K95" s="135" t="s">
        <v>190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55.5" customHeight="1">
      <c r="A96" s="159">
        <v>95</v>
      </c>
      <c r="B96" s="162" t="s">
        <v>191</v>
      </c>
      <c r="C96" s="69" t="s">
        <v>192</v>
      </c>
      <c r="D96" s="69" t="s">
        <v>193</v>
      </c>
      <c r="E96" s="69" t="s">
        <v>166</v>
      </c>
      <c r="F96" s="135">
        <v>50</v>
      </c>
      <c r="G96" s="135">
        <v>6.5</v>
      </c>
      <c r="H96" s="135">
        <v>325</v>
      </c>
      <c r="I96" s="69" t="s">
        <v>192</v>
      </c>
      <c r="J96" s="69" t="s">
        <v>194</v>
      </c>
      <c r="K96" s="13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65">
      <c r="A97" s="159">
        <v>96</v>
      </c>
      <c r="B97" s="162"/>
      <c r="C97" s="69" t="s">
        <v>195</v>
      </c>
      <c r="D97" s="69" t="s">
        <v>193</v>
      </c>
      <c r="E97" s="69" t="s">
        <v>166</v>
      </c>
      <c r="F97" s="135">
        <v>50</v>
      </c>
      <c r="G97" s="135">
        <v>8</v>
      </c>
      <c r="H97" s="135">
        <v>400</v>
      </c>
      <c r="I97" s="69" t="s">
        <v>195</v>
      </c>
      <c r="J97" s="69" t="s">
        <v>196</v>
      </c>
      <c r="K97" s="135" t="s">
        <v>162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39">
      <c r="A98" s="159">
        <v>97</v>
      </c>
      <c r="B98" s="135" t="s">
        <v>197</v>
      </c>
      <c r="C98" s="69" t="s">
        <v>198</v>
      </c>
      <c r="D98" s="69" t="s">
        <v>199</v>
      </c>
      <c r="E98" s="69" t="s">
        <v>12</v>
      </c>
      <c r="F98" s="135">
        <v>200</v>
      </c>
      <c r="G98" s="135">
        <v>2</v>
      </c>
      <c r="H98" s="135">
        <v>400</v>
      </c>
      <c r="I98" s="69"/>
      <c r="J98" s="69" t="s">
        <v>200</v>
      </c>
      <c r="K98" s="135" t="s">
        <v>162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36.75" customHeight="1">
      <c r="A99" s="159">
        <v>98</v>
      </c>
      <c r="B99" s="135" t="s">
        <v>201</v>
      </c>
      <c r="C99" s="69" t="s">
        <v>202</v>
      </c>
      <c r="D99" s="69" t="s">
        <v>193</v>
      </c>
      <c r="E99" s="69" t="s">
        <v>166</v>
      </c>
      <c r="F99" s="135">
        <v>50</v>
      </c>
      <c r="G99" s="135">
        <v>4.2</v>
      </c>
      <c r="H99" s="135">
        <v>210</v>
      </c>
      <c r="I99" s="69"/>
      <c r="J99" s="69" t="s">
        <v>203</v>
      </c>
      <c r="K99" s="135" t="s">
        <v>162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35.25" customHeight="1">
      <c r="A100" s="159">
        <v>99</v>
      </c>
      <c r="B100" s="135" t="s">
        <v>204</v>
      </c>
      <c r="C100" s="69" t="s">
        <v>205</v>
      </c>
      <c r="D100" s="69" t="s">
        <v>206</v>
      </c>
      <c r="E100" s="69" t="s">
        <v>77</v>
      </c>
      <c r="F100" s="135">
        <v>30</v>
      </c>
      <c r="G100" s="135">
        <v>6.2</v>
      </c>
      <c r="H100" s="135">
        <v>186</v>
      </c>
      <c r="I100" s="69"/>
      <c r="J100" s="69" t="s">
        <v>207</v>
      </c>
      <c r="K100" s="135" t="s">
        <v>162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78">
      <c r="A101" s="159">
        <v>100</v>
      </c>
      <c r="B101" s="135" t="s">
        <v>208</v>
      </c>
      <c r="C101" s="69" t="s">
        <v>209</v>
      </c>
      <c r="D101" s="69" t="s">
        <v>210</v>
      </c>
      <c r="E101" s="69" t="s">
        <v>12</v>
      </c>
      <c r="F101" s="135">
        <v>20</v>
      </c>
      <c r="G101" s="135">
        <v>3</v>
      </c>
      <c r="H101" s="135">
        <v>60</v>
      </c>
      <c r="I101" s="69"/>
      <c r="J101" s="69" t="s">
        <v>211</v>
      </c>
      <c r="K101" s="133" t="s">
        <v>190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27.75" customHeight="1">
      <c r="A102" s="159">
        <v>101</v>
      </c>
      <c r="B102" s="163" t="s">
        <v>59</v>
      </c>
      <c r="C102" s="69" t="s">
        <v>212</v>
      </c>
      <c r="D102" s="74"/>
      <c r="E102" s="67" t="s">
        <v>98</v>
      </c>
      <c r="F102" s="134">
        <v>10</v>
      </c>
      <c r="G102" s="134">
        <v>6</v>
      </c>
      <c r="H102" s="134">
        <v>60</v>
      </c>
      <c r="I102" s="77"/>
      <c r="J102" s="162" t="s">
        <v>213</v>
      </c>
      <c r="K102" s="160" t="s">
        <v>214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27.75" customHeight="1">
      <c r="A103" s="159">
        <v>102</v>
      </c>
      <c r="B103" s="161"/>
      <c r="C103" s="69" t="s">
        <v>215</v>
      </c>
      <c r="D103" s="74"/>
      <c r="E103" s="67" t="s">
        <v>98</v>
      </c>
      <c r="F103" s="134">
        <v>10</v>
      </c>
      <c r="G103" s="134">
        <v>6</v>
      </c>
      <c r="H103" s="134">
        <v>60</v>
      </c>
      <c r="I103" s="77"/>
      <c r="J103" s="162"/>
      <c r="K103" s="16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26">
      <c r="A104" s="159">
        <v>103</v>
      </c>
      <c r="B104" s="161"/>
      <c r="C104" s="69" t="s">
        <v>216</v>
      </c>
      <c r="D104" s="74"/>
      <c r="E104" s="67" t="s">
        <v>98</v>
      </c>
      <c r="F104" s="134">
        <v>20</v>
      </c>
      <c r="G104" s="134">
        <v>6</v>
      </c>
      <c r="H104" s="134">
        <v>120</v>
      </c>
      <c r="I104" s="77"/>
      <c r="J104" s="162"/>
      <c r="K104" s="16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65">
      <c r="A105" s="159">
        <v>104</v>
      </c>
      <c r="B105" s="133" t="s">
        <v>218</v>
      </c>
      <c r="C105" s="67" t="s">
        <v>219</v>
      </c>
      <c r="D105" s="74"/>
      <c r="E105" s="67" t="s">
        <v>12</v>
      </c>
      <c r="F105" s="134">
        <v>10</v>
      </c>
      <c r="G105" s="134">
        <v>100</v>
      </c>
      <c r="H105" s="134">
        <v>1000</v>
      </c>
      <c r="I105" s="77"/>
      <c r="J105" s="87" t="s">
        <v>220</v>
      </c>
      <c r="K105" s="136" t="s">
        <v>217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78">
      <c r="A106" s="159">
        <v>105</v>
      </c>
      <c r="B106" s="133" t="s">
        <v>221</v>
      </c>
      <c r="C106" s="67" t="s">
        <v>222</v>
      </c>
      <c r="D106" s="74"/>
      <c r="E106" s="74"/>
      <c r="F106" s="134">
        <v>2</v>
      </c>
      <c r="G106" s="134">
        <v>175</v>
      </c>
      <c r="H106" s="134">
        <v>350</v>
      </c>
      <c r="I106" s="77"/>
      <c r="J106" s="87" t="s">
        <v>223</v>
      </c>
      <c r="K106" s="136" t="s">
        <v>217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87">
      <c r="A107" s="159">
        <v>106</v>
      </c>
      <c r="B107" s="136" t="s">
        <v>224</v>
      </c>
      <c r="C107" s="67" t="s">
        <v>225</v>
      </c>
      <c r="D107" s="74"/>
      <c r="E107" s="74"/>
      <c r="F107" s="134">
        <v>100</v>
      </c>
      <c r="G107" s="134">
        <v>0.06</v>
      </c>
      <c r="H107" s="134">
        <v>6</v>
      </c>
      <c r="I107" s="77"/>
      <c r="J107" s="119" t="s">
        <v>226</v>
      </c>
      <c r="K107" s="136" t="s">
        <v>217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87">
      <c r="A108" s="159">
        <v>107</v>
      </c>
      <c r="B108" s="136" t="s">
        <v>227</v>
      </c>
      <c r="C108" s="67" t="s">
        <v>227</v>
      </c>
      <c r="D108" s="74"/>
      <c r="E108" s="74"/>
      <c r="F108" s="134">
        <v>10</v>
      </c>
      <c r="G108" s="134">
        <v>15</v>
      </c>
      <c r="H108" s="134">
        <v>150</v>
      </c>
      <c r="I108" s="77"/>
      <c r="J108" s="119" t="s">
        <v>228</v>
      </c>
      <c r="K108" s="136" t="s">
        <v>217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42">
      <c r="A109" s="159">
        <v>108</v>
      </c>
      <c r="B109" s="143" t="s">
        <v>427</v>
      </c>
      <c r="C109" s="121" t="s">
        <v>428</v>
      </c>
      <c r="D109" s="121" t="s">
        <v>128</v>
      </c>
      <c r="E109" s="121"/>
      <c r="F109" s="145">
        <v>100</v>
      </c>
      <c r="G109" s="146">
        <v>0.25</v>
      </c>
      <c r="H109" s="145">
        <v>25</v>
      </c>
      <c r="I109" s="122"/>
      <c r="J109" s="123" t="s">
        <v>429</v>
      </c>
      <c r="K109" s="141" t="s">
        <v>217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42">
      <c r="A110" s="159">
        <v>109</v>
      </c>
      <c r="B110" s="143" t="s">
        <v>430</v>
      </c>
      <c r="C110" s="121" t="s">
        <v>431</v>
      </c>
      <c r="D110" s="121" t="s">
        <v>128</v>
      </c>
      <c r="E110" s="121"/>
      <c r="F110" s="145">
        <v>1</v>
      </c>
      <c r="G110" s="146">
        <v>460</v>
      </c>
      <c r="H110" s="145">
        <v>460</v>
      </c>
      <c r="I110" s="122"/>
      <c r="J110" s="123" t="s">
        <v>432</v>
      </c>
      <c r="K110" s="141" t="s">
        <v>217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84">
      <c r="A111" s="159">
        <v>110</v>
      </c>
      <c r="B111" s="143" t="s">
        <v>433</v>
      </c>
      <c r="C111" s="121" t="s">
        <v>433</v>
      </c>
      <c r="D111" s="121" t="s">
        <v>128</v>
      </c>
      <c r="E111" s="121"/>
      <c r="F111" s="145">
        <v>100</v>
      </c>
      <c r="G111" s="146">
        <v>1.58</v>
      </c>
      <c r="H111" s="145">
        <v>158</v>
      </c>
      <c r="I111" s="122"/>
      <c r="J111" s="123" t="s">
        <v>434</v>
      </c>
      <c r="K111" s="141" t="s">
        <v>217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42">
      <c r="A112" s="159">
        <v>111</v>
      </c>
      <c r="B112" s="143" t="s">
        <v>435</v>
      </c>
      <c r="C112" s="121" t="s">
        <v>435</v>
      </c>
      <c r="D112" s="121" t="s">
        <v>128</v>
      </c>
      <c r="E112" s="121"/>
      <c r="F112" s="145">
        <v>10</v>
      </c>
      <c r="G112" s="146">
        <v>3.5</v>
      </c>
      <c r="H112" s="145">
        <v>35</v>
      </c>
      <c r="I112" s="122"/>
      <c r="J112" s="137" t="s">
        <v>443</v>
      </c>
      <c r="K112" s="141" t="s">
        <v>217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210">
      <c r="A113" s="159">
        <v>112</v>
      </c>
      <c r="B113" s="124" t="s">
        <v>436</v>
      </c>
      <c r="C113" s="121" t="s">
        <v>438</v>
      </c>
      <c r="D113" s="121"/>
      <c r="E113" s="121" t="s">
        <v>440</v>
      </c>
      <c r="F113" s="145">
        <v>50</v>
      </c>
      <c r="G113" s="146">
        <v>3.9</v>
      </c>
      <c r="H113" s="145">
        <f>F113*G113</f>
        <v>195</v>
      </c>
      <c r="I113" s="122" t="s">
        <v>437</v>
      </c>
      <c r="J113" s="123" t="s">
        <v>444</v>
      </c>
      <c r="K113" s="141" t="s">
        <v>217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42">
      <c r="A114" s="159">
        <v>113</v>
      </c>
      <c r="B114" s="143" t="s">
        <v>445</v>
      </c>
      <c r="C114" s="120" t="s">
        <v>446</v>
      </c>
      <c r="D114" s="121" t="s">
        <v>449</v>
      </c>
      <c r="E114" s="121" t="s">
        <v>448</v>
      </c>
      <c r="F114" s="145">
        <v>1</v>
      </c>
      <c r="G114" s="147">
        <v>27</v>
      </c>
      <c r="H114" s="147">
        <v>27</v>
      </c>
      <c r="I114" s="138"/>
      <c r="J114" s="123" t="s">
        <v>447</v>
      </c>
      <c r="K114" s="141" t="s">
        <v>217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8.75" customHeight="1">
      <c r="A115" s="159">
        <v>114</v>
      </c>
      <c r="B115" s="124" t="s">
        <v>426</v>
      </c>
      <c r="C115" s="125" t="s">
        <v>439</v>
      </c>
      <c r="D115" s="126" t="s">
        <v>378</v>
      </c>
      <c r="E115" s="126" t="s">
        <v>379</v>
      </c>
      <c r="F115" s="134">
        <v>50</v>
      </c>
      <c r="G115" s="134">
        <v>22.9</v>
      </c>
      <c r="H115" s="134">
        <f>F115*G115</f>
        <v>1145</v>
      </c>
      <c r="I115" s="127" t="s">
        <v>381</v>
      </c>
      <c r="J115" s="128" t="s">
        <v>380</v>
      </c>
      <c r="K115" s="136"/>
      <c r="L115" s="6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8.75" customHeight="1">
      <c r="A116" s="159">
        <v>115</v>
      </c>
      <c r="B116" s="135" t="s">
        <v>229</v>
      </c>
      <c r="C116" s="69" t="s">
        <v>120</v>
      </c>
      <c r="D116" s="69" t="s">
        <v>121</v>
      </c>
      <c r="E116" s="69" t="s">
        <v>77</v>
      </c>
      <c r="F116" s="135">
        <v>25</v>
      </c>
      <c r="G116" s="135">
        <v>14.8</v>
      </c>
      <c r="H116" s="135">
        <v>370</v>
      </c>
      <c r="I116" s="70"/>
      <c r="J116" s="87" t="s">
        <v>230</v>
      </c>
      <c r="K116" s="135" t="s">
        <v>231</v>
      </c>
      <c r="L116" s="6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56">
      <c r="A117" s="159">
        <v>116</v>
      </c>
      <c r="B117" s="135" t="s">
        <v>232</v>
      </c>
      <c r="C117" s="69" t="s">
        <v>120</v>
      </c>
      <c r="D117" s="69" t="s">
        <v>121</v>
      </c>
      <c r="E117" s="69" t="s">
        <v>77</v>
      </c>
      <c r="F117" s="135">
        <v>25</v>
      </c>
      <c r="G117" s="135">
        <v>9.4</v>
      </c>
      <c r="H117" s="135">
        <v>235</v>
      </c>
      <c r="I117" s="70"/>
      <c r="J117" s="87" t="s">
        <v>233</v>
      </c>
      <c r="K117" s="135" t="s">
        <v>231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>
      <c r="A118" s="159">
        <v>117</v>
      </c>
      <c r="B118" s="135" t="s">
        <v>234</v>
      </c>
      <c r="C118" s="69" t="s">
        <v>120</v>
      </c>
      <c r="D118" s="69" t="s">
        <v>121</v>
      </c>
      <c r="E118" s="69" t="s">
        <v>77</v>
      </c>
      <c r="F118" s="135">
        <v>25</v>
      </c>
      <c r="G118" s="129">
        <v>28</v>
      </c>
      <c r="H118" s="135">
        <v>700</v>
      </c>
      <c r="I118" s="130"/>
      <c r="J118" s="86" t="s">
        <v>235</v>
      </c>
      <c r="K118" s="135" t="s">
        <v>231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>
      <c r="A119" s="159">
        <v>118</v>
      </c>
      <c r="B119" s="135" t="s">
        <v>119</v>
      </c>
      <c r="C119" s="69" t="s">
        <v>120</v>
      </c>
      <c r="D119" s="69" t="s">
        <v>121</v>
      </c>
      <c r="E119" s="69" t="s">
        <v>77</v>
      </c>
      <c r="F119" s="135">
        <v>25</v>
      </c>
      <c r="G119" s="135">
        <v>17</v>
      </c>
      <c r="H119" s="135">
        <v>425</v>
      </c>
      <c r="I119" s="70"/>
      <c r="J119" s="86" t="s">
        <v>235</v>
      </c>
      <c r="K119" s="135" t="s">
        <v>231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6.5">
      <c r="A120" s="159">
        <v>119</v>
      </c>
      <c r="B120" s="133" t="s">
        <v>236</v>
      </c>
      <c r="C120" s="68" t="s">
        <v>237</v>
      </c>
      <c r="D120" s="69" t="s">
        <v>121</v>
      </c>
      <c r="E120" s="68" t="s">
        <v>166</v>
      </c>
      <c r="F120" s="135">
        <v>50</v>
      </c>
      <c r="G120" s="135">
        <v>5</v>
      </c>
      <c r="H120" s="135">
        <v>250</v>
      </c>
      <c r="I120" s="77"/>
      <c r="J120" s="131"/>
      <c r="K120" s="135" t="s">
        <v>231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49.5">
      <c r="A121" s="159">
        <v>120</v>
      </c>
      <c r="B121" s="133" t="s">
        <v>356</v>
      </c>
      <c r="C121" s="132" t="s">
        <v>357</v>
      </c>
      <c r="D121" s="69" t="s">
        <v>121</v>
      </c>
      <c r="E121" s="69" t="s">
        <v>239</v>
      </c>
      <c r="F121" s="135">
        <v>6</v>
      </c>
      <c r="G121" s="135">
        <v>60</v>
      </c>
      <c r="H121" s="135">
        <v>360</v>
      </c>
      <c r="I121" s="77"/>
      <c r="J121" s="87" t="s">
        <v>240</v>
      </c>
      <c r="K121" s="133" t="s">
        <v>241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6.5">
      <c r="A122" s="159">
        <v>121</v>
      </c>
      <c r="B122" s="133" t="s">
        <v>238</v>
      </c>
      <c r="C122" s="132" t="s">
        <v>358</v>
      </c>
      <c r="D122" s="69" t="s">
        <v>121</v>
      </c>
      <c r="E122" s="69" t="s">
        <v>239</v>
      </c>
      <c r="F122" s="135">
        <v>6</v>
      </c>
      <c r="G122" s="135">
        <v>60</v>
      </c>
      <c r="H122" s="135">
        <v>360</v>
      </c>
      <c r="I122" s="77"/>
      <c r="J122" s="100" t="s">
        <v>242</v>
      </c>
      <c r="K122" s="133" t="s">
        <v>241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6.5">
      <c r="A123" s="159">
        <v>122</v>
      </c>
      <c r="B123" s="133" t="s">
        <v>238</v>
      </c>
      <c r="C123" s="68" t="s">
        <v>359</v>
      </c>
      <c r="D123" s="69" t="s">
        <v>121</v>
      </c>
      <c r="E123" s="69" t="s">
        <v>239</v>
      </c>
      <c r="F123" s="135">
        <v>6</v>
      </c>
      <c r="G123" s="135">
        <v>60</v>
      </c>
      <c r="H123" s="135">
        <v>360</v>
      </c>
      <c r="I123" s="77"/>
      <c r="J123" s="100" t="s">
        <v>242</v>
      </c>
      <c r="K123" s="133" t="s">
        <v>241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6.5">
      <c r="A124" s="159">
        <v>123</v>
      </c>
      <c r="B124" s="133" t="s">
        <v>238</v>
      </c>
      <c r="C124" s="68" t="s">
        <v>360</v>
      </c>
      <c r="D124" s="69" t="s">
        <v>121</v>
      </c>
      <c r="E124" s="69" t="s">
        <v>239</v>
      </c>
      <c r="F124" s="135">
        <v>3</v>
      </c>
      <c r="G124" s="135">
        <v>60</v>
      </c>
      <c r="H124" s="135">
        <v>180</v>
      </c>
      <c r="I124" s="77"/>
      <c r="J124" s="100" t="s">
        <v>242</v>
      </c>
      <c r="K124" s="133" t="s">
        <v>241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4.5">
      <c r="B125" s="148" t="s">
        <v>461</v>
      </c>
      <c r="C125" s="5"/>
      <c r="D125" s="5"/>
      <c r="E125" s="5"/>
      <c r="F125" s="66"/>
      <c r="G125" s="5"/>
      <c r="H125" s="2">
        <f>SUM(H2:H124)</f>
        <v>63278.1</v>
      </c>
      <c r="I125" s="3"/>
      <c r="J125" s="3"/>
      <c r="K125" s="5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4.5">
      <c r="B126" s="5"/>
      <c r="C126" s="5"/>
      <c r="D126" s="5"/>
      <c r="E126" s="5"/>
      <c r="F126" s="66"/>
      <c r="G126" s="5"/>
      <c r="H126" s="2"/>
      <c r="I126" s="3"/>
      <c r="J126" s="3"/>
      <c r="K126" s="5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4.5">
      <c r="B127" s="5"/>
      <c r="C127" s="5"/>
      <c r="D127" s="5"/>
      <c r="E127" s="5"/>
      <c r="F127" s="66"/>
      <c r="G127" s="5"/>
      <c r="H127" s="2"/>
      <c r="I127" s="3"/>
      <c r="J127" s="3"/>
      <c r="K127" s="5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4.5">
      <c r="B128" s="5"/>
      <c r="C128" s="5"/>
      <c r="D128" s="5"/>
      <c r="E128" s="5"/>
      <c r="F128" s="66"/>
      <c r="G128" s="5"/>
      <c r="H128" s="2"/>
      <c r="I128" s="3"/>
      <c r="J128" s="3"/>
      <c r="K128" s="5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 ht="14.5">
      <c r="B129" s="5"/>
      <c r="C129" s="5"/>
      <c r="D129" s="5"/>
      <c r="E129" s="5"/>
      <c r="F129" s="66"/>
      <c r="G129" s="5"/>
      <c r="H129" s="2"/>
      <c r="I129" s="3"/>
      <c r="J129" s="3"/>
      <c r="K129" s="5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ht="14.5">
      <c r="B130" s="5"/>
      <c r="C130" s="5"/>
      <c r="D130" s="5"/>
      <c r="E130" s="5"/>
      <c r="F130" s="66"/>
      <c r="G130" s="5"/>
      <c r="H130" s="2"/>
      <c r="I130" s="3"/>
      <c r="J130" s="3"/>
      <c r="K130" s="5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 ht="14.5">
      <c r="B131" s="5"/>
      <c r="C131" s="5"/>
      <c r="D131" s="5"/>
      <c r="E131" s="5"/>
      <c r="F131" s="66"/>
      <c r="G131" s="5"/>
      <c r="H131" s="2"/>
      <c r="I131" s="3"/>
      <c r="J131" s="3"/>
      <c r="K131" s="5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 ht="14.5">
      <c r="B132" s="5"/>
      <c r="C132" s="5"/>
      <c r="D132" s="5"/>
      <c r="E132" s="5"/>
      <c r="F132" s="66"/>
      <c r="G132" s="5"/>
      <c r="H132" s="2"/>
      <c r="I132" s="3"/>
      <c r="J132" s="3"/>
      <c r="K132" s="5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 ht="14.5">
      <c r="B133" s="5"/>
      <c r="C133" s="5"/>
      <c r="D133" s="5"/>
      <c r="E133" s="5"/>
      <c r="F133" s="66"/>
      <c r="G133" s="5"/>
      <c r="H133" s="2"/>
      <c r="I133" s="3"/>
      <c r="J133" s="3"/>
      <c r="K133" s="5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 ht="14.5">
      <c r="B134" s="5"/>
      <c r="C134" s="5"/>
      <c r="D134" s="5"/>
      <c r="E134" s="5"/>
      <c r="F134" s="66"/>
      <c r="G134" s="5"/>
      <c r="H134" s="2"/>
      <c r="I134" s="3"/>
      <c r="J134" s="3"/>
      <c r="K134" s="5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 ht="14.5">
      <c r="B135" s="5"/>
      <c r="C135" s="5"/>
      <c r="D135" s="5"/>
      <c r="E135" s="5"/>
      <c r="F135" s="66"/>
      <c r="G135" s="5"/>
      <c r="H135" s="2"/>
      <c r="I135" s="3"/>
      <c r="J135" s="3"/>
      <c r="K135" s="5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 ht="14.5">
      <c r="B136" s="5"/>
      <c r="C136" s="5"/>
      <c r="D136" s="5"/>
      <c r="E136" s="5"/>
      <c r="F136" s="66"/>
      <c r="G136" s="5"/>
      <c r="H136" s="2"/>
      <c r="I136" s="3"/>
      <c r="J136" s="3"/>
      <c r="K136" s="5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 ht="14.5">
      <c r="B137" s="5"/>
      <c r="C137" s="5"/>
      <c r="D137" s="5"/>
      <c r="E137" s="5"/>
      <c r="F137" s="66"/>
      <c r="G137" s="5"/>
      <c r="H137" s="2"/>
      <c r="I137" s="3"/>
      <c r="J137" s="3"/>
      <c r="K137" s="5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ht="14.5">
      <c r="B138" s="5"/>
      <c r="C138" s="5"/>
      <c r="D138" s="5"/>
      <c r="E138" s="5"/>
      <c r="F138" s="66"/>
      <c r="G138" s="5"/>
      <c r="H138" s="2"/>
      <c r="I138" s="3"/>
      <c r="J138" s="3"/>
      <c r="K138" s="5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ht="14.5">
      <c r="B139" s="5"/>
      <c r="C139" s="5"/>
      <c r="D139" s="5"/>
      <c r="E139" s="5"/>
      <c r="F139" s="66"/>
      <c r="G139" s="5"/>
      <c r="H139" s="2"/>
      <c r="I139" s="3"/>
      <c r="J139" s="3"/>
      <c r="K139" s="5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 ht="14.5">
      <c r="B140" s="5"/>
      <c r="C140" s="5"/>
      <c r="D140" s="5"/>
      <c r="E140" s="5"/>
      <c r="F140" s="66"/>
      <c r="G140" s="5"/>
      <c r="H140" s="2"/>
      <c r="I140" s="3"/>
      <c r="J140" s="3"/>
      <c r="K140" s="5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 ht="14.5">
      <c r="B141" s="5"/>
      <c r="C141" s="5"/>
      <c r="D141" s="5"/>
      <c r="E141" s="5"/>
      <c r="F141" s="66"/>
      <c r="G141" s="5"/>
      <c r="H141" s="2"/>
      <c r="I141" s="3"/>
      <c r="J141" s="3"/>
      <c r="K141" s="5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 ht="14.5">
      <c r="B142" s="5"/>
      <c r="C142" s="5"/>
      <c r="D142" s="5"/>
      <c r="E142" s="5"/>
      <c r="F142" s="66"/>
      <c r="G142" s="5"/>
      <c r="H142" s="2"/>
      <c r="I142" s="3"/>
      <c r="J142" s="3"/>
      <c r="K142" s="5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 ht="14.5">
      <c r="B143" s="5"/>
      <c r="C143" s="5"/>
      <c r="D143" s="5"/>
      <c r="E143" s="5"/>
      <c r="F143" s="66"/>
      <c r="G143" s="5"/>
      <c r="H143" s="2"/>
      <c r="I143" s="3"/>
      <c r="J143" s="3"/>
      <c r="K143" s="5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 ht="14.5">
      <c r="B144" s="5"/>
      <c r="C144" s="5"/>
      <c r="D144" s="5"/>
      <c r="E144" s="5"/>
      <c r="F144" s="66"/>
      <c r="G144" s="5"/>
      <c r="H144" s="2"/>
      <c r="I144" s="3"/>
      <c r="J144" s="3"/>
      <c r="K144" s="5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 ht="14.5">
      <c r="B145" s="5"/>
      <c r="C145" s="5"/>
      <c r="D145" s="5"/>
      <c r="E145" s="5"/>
      <c r="F145" s="66"/>
      <c r="G145" s="5"/>
      <c r="H145" s="2"/>
      <c r="I145" s="3"/>
      <c r="J145" s="3"/>
      <c r="K145" s="5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 ht="14.5">
      <c r="B146" s="5"/>
      <c r="C146" s="5"/>
      <c r="D146" s="5"/>
      <c r="E146" s="5"/>
      <c r="F146" s="66"/>
      <c r="G146" s="5"/>
      <c r="H146" s="2"/>
      <c r="I146" s="3"/>
      <c r="J146" s="3"/>
      <c r="K146" s="5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 ht="14.5">
      <c r="B147" s="5"/>
      <c r="C147" s="5"/>
      <c r="D147" s="5"/>
      <c r="E147" s="5"/>
      <c r="F147" s="66"/>
      <c r="G147" s="5"/>
      <c r="H147" s="2"/>
      <c r="I147" s="3"/>
      <c r="J147" s="3"/>
      <c r="K147" s="5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 ht="14.5">
      <c r="B148" s="5"/>
      <c r="C148" s="5"/>
      <c r="D148" s="5"/>
      <c r="E148" s="5"/>
      <c r="F148" s="66"/>
      <c r="G148" s="5"/>
      <c r="H148" s="2"/>
      <c r="I148" s="3"/>
      <c r="J148" s="3"/>
      <c r="K148" s="5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 ht="14.5">
      <c r="B149" s="5"/>
      <c r="C149" s="5"/>
      <c r="D149" s="5"/>
      <c r="E149" s="5"/>
      <c r="F149" s="66"/>
      <c r="G149" s="5"/>
      <c r="H149" s="2"/>
      <c r="I149" s="3"/>
      <c r="J149" s="3"/>
      <c r="K149" s="5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 ht="14.5">
      <c r="B150" s="5"/>
      <c r="C150" s="5"/>
      <c r="D150" s="5"/>
      <c r="E150" s="5"/>
      <c r="F150" s="66"/>
      <c r="G150" s="5"/>
      <c r="H150" s="2"/>
      <c r="I150" s="3"/>
      <c r="J150" s="3"/>
      <c r="K150" s="5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 ht="14.5">
      <c r="B151" s="5"/>
      <c r="C151" s="5"/>
      <c r="D151" s="5"/>
      <c r="E151" s="5"/>
      <c r="F151" s="66"/>
      <c r="G151" s="5"/>
      <c r="H151" s="2"/>
      <c r="I151" s="3"/>
      <c r="J151" s="3"/>
      <c r="K151" s="5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 ht="14.5">
      <c r="B152" s="5"/>
      <c r="C152" s="5"/>
      <c r="D152" s="5"/>
      <c r="E152" s="5"/>
      <c r="F152" s="66"/>
      <c r="G152" s="5"/>
      <c r="H152" s="2"/>
      <c r="I152" s="3"/>
      <c r="J152" s="3"/>
      <c r="K152" s="5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 ht="14.5">
      <c r="B153" s="5"/>
      <c r="C153" s="5"/>
      <c r="D153" s="5"/>
      <c r="E153" s="5"/>
      <c r="F153" s="66"/>
      <c r="G153" s="5"/>
      <c r="H153" s="2"/>
      <c r="I153" s="3"/>
      <c r="J153" s="3"/>
      <c r="K153" s="5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 ht="14.5">
      <c r="B154" s="5"/>
      <c r="C154" s="5"/>
      <c r="D154" s="5"/>
      <c r="E154" s="5"/>
      <c r="F154" s="66"/>
      <c r="G154" s="5"/>
      <c r="H154" s="2"/>
      <c r="I154" s="3"/>
      <c r="J154" s="3"/>
      <c r="K154" s="5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 ht="14.5">
      <c r="B155" s="5"/>
      <c r="C155" s="5"/>
      <c r="D155" s="5"/>
      <c r="E155" s="5"/>
      <c r="F155" s="66"/>
      <c r="G155" s="5"/>
      <c r="H155" s="2"/>
      <c r="I155" s="3"/>
      <c r="J155" s="3"/>
      <c r="K155" s="5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 ht="14.5">
      <c r="B156" s="5"/>
      <c r="C156" s="5"/>
      <c r="D156" s="5"/>
      <c r="E156" s="5"/>
      <c r="F156" s="66"/>
      <c r="G156" s="5"/>
      <c r="H156" s="2"/>
      <c r="I156" s="3"/>
      <c r="J156" s="3"/>
      <c r="K156" s="5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 ht="14.5">
      <c r="B157" s="5"/>
      <c r="C157" s="5"/>
      <c r="D157" s="5"/>
      <c r="E157" s="5"/>
      <c r="F157" s="66"/>
      <c r="G157" s="5"/>
      <c r="H157" s="2"/>
      <c r="I157" s="3"/>
      <c r="J157" s="3"/>
      <c r="K157" s="5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 ht="14.5">
      <c r="B158" s="5"/>
      <c r="C158" s="5"/>
      <c r="D158" s="5"/>
      <c r="E158" s="5"/>
      <c r="F158" s="66"/>
      <c r="G158" s="5"/>
      <c r="H158" s="2"/>
      <c r="I158" s="3"/>
      <c r="J158" s="3"/>
      <c r="K158" s="5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2:25" ht="14.5">
      <c r="B159" s="5"/>
      <c r="C159" s="5"/>
      <c r="D159" s="5"/>
      <c r="E159" s="5"/>
      <c r="F159" s="66"/>
      <c r="G159" s="5"/>
      <c r="H159" s="2"/>
      <c r="I159" s="3"/>
      <c r="J159" s="3"/>
      <c r="K159" s="5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2:25" ht="14.5">
      <c r="B160" s="5"/>
      <c r="C160" s="5"/>
      <c r="D160" s="5"/>
      <c r="E160" s="5"/>
      <c r="F160" s="66"/>
      <c r="G160" s="5"/>
      <c r="H160" s="2"/>
      <c r="I160" s="3"/>
      <c r="J160" s="3"/>
      <c r="K160" s="5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ht="14.5">
      <c r="B161" s="5"/>
      <c r="C161" s="5"/>
      <c r="D161" s="5"/>
      <c r="E161" s="5"/>
      <c r="F161" s="66"/>
      <c r="G161" s="5"/>
      <c r="H161" s="2"/>
      <c r="I161" s="3"/>
      <c r="J161" s="3"/>
      <c r="K161" s="5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ht="14.5">
      <c r="B162" s="5"/>
      <c r="C162" s="5"/>
      <c r="D162" s="5"/>
      <c r="E162" s="5"/>
      <c r="F162" s="66"/>
      <c r="G162" s="5"/>
      <c r="H162" s="2"/>
      <c r="I162" s="3"/>
      <c r="J162" s="3"/>
      <c r="K162" s="5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ht="14.5">
      <c r="B163" s="5"/>
      <c r="C163" s="5"/>
      <c r="D163" s="5"/>
      <c r="E163" s="5"/>
      <c r="F163" s="66"/>
      <c r="G163" s="5"/>
      <c r="H163" s="2"/>
      <c r="I163" s="3"/>
      <c r="J163" s="3"/>
      <c r="K163" s="5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2:25" ht="14.5">
      <c r="B164" s="5"/>
      <c r="C164" s="5"/>
      <c r="D164" s="5"/>
      <c r="E164" s="5"/>
      <c r="F164" s="66"/>
      <c r="G164" s="5"/>
      <c r="H164" s="2"/>
      <c r="I164" s="3"/>
      <c r="J164" s="3"/>
      <c r="K164" s="5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2:25" ht="14.5">
      <c r="B165" s="5"/>
      <c r="C165" s="5"/>
      <c r="D165" s="5"/>
      <c r="E165" s="5"/>
      <c r="F165" s="66"/>
      <c r="G165" s="5"/>
      <c r="H165" s="2"/>
      <c r="I165" s="3"/>
      <c r="J165" s="3"/>
      <c r="K165" s="5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2:25" ht="14.5">
      <c r="B166" s="5"/>
      <c r="C166" s="5"/>
      <c r="D166" s="5"/>
      <c r="E166" s="5"/>
      <c r="F166" s="66"/>
      <c r="G166" s="5"/>
      <c r="H166" s="2"/>
      <c r="I166" s="3"/>
      <c r="J166" s="3"/>
      <c r="K166" s="5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2:25" ht="14.5">
      <c r="B167" s="5"/>
      <c r="C167" s="5"/>
      <c r="D167" s="5"/>
      <c r="E167" s="5"/>
      <c r="F167" s="66"/>
      <c r="G167" s="5"/>
      <c r="H167" s="2"/>
      <c r="I167" s="3"/>
      <c r="J167" s="3"/>
      <c r="K167" s="5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2:25" ht="14.5">
      <c r="B168" s="5"/>
      <c r="C168" s="5"/>
      <c r="D168" s="5"/>
      <c r="E168" s="5"/>
      <c r="F168" s="66"/>
      <c r="G168" s="5"/>
      <c r="H168" s="2"/>
      <c r="I168" s="3"/>
      <c r="J168" s="3"/>
      <c r="K168" s="5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2:25" ht="14.5">
      <c r="B169" s="5"/>
      <c r="C169" s="5"/>
      <c r="D169" s="5"/>
      <c r="E169" s="5"/>
      <c r="F169" s="66"/>
      <c r="G169" s="5"/>
      <c r="H169" s="2"/>
      <c r="I169" s="3"/>
      <c r="J169" s="3"/>
      <c r="K169" s="5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ht="14.5">
      <c r="B170" s="5"/>
      <c r="C170" s="5"/>
      <c r="D170" s="5"/>
      <c r="E170" s="5"/>
      <c r="F170" s="66"/>
      <c r="G170" s="5"/>
      <c r="H170" s="2"/>
      <c r="I170" s="3"/>
      <c r="J170" s="3"/>
      <c r="K170" s="5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ht="14.5">
      <c r="B171" s="5"/>
      <c r="C171" s="5"/>
      <c r="D171" s="5"/>
      <c r="E171" s="5"/>
      <c r="F171" s="66"/>
      <c r="G171" s="5"/>
      <c r="H171" s="2"/>
      <c r="I171" s="3"/>
      <c r="J171" s="3"/>
      <c r="K171" s="5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ht="14.5">
      <c r="B172" s="5"/>
      <c r="C172" s="5"/>
      <c r="D172" s="5"/>
      <c r="E172" s="5"/>
      <c r="F172" s="66"/>
      <c r="G172" s="5"/>
      <c r="H172" s="2"/>
      <c r="I172" s="3"/>
      <c r="J172" s="3"/>
      <c r="K172" s="5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2:25" ht="14.5">
      <c r="B173" s="5"/>
      <c r="C173" s="5"/>
      <c r="D173" s="5"/>
      <c r="E173" s="5"/>
      <c r="F173" s="66"/>
      <c r="G173" s="5"/>
      <c r="H173" s="2"/>
      <c r="I173" s="3"/>
      <c r="J173" s="3"/>
      <c r="K173" s="5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ht="14.5">
      <c r="B174" s="5"/>
      <c r="C174" s="5"/>
      <c r="D174" s="5"/>
      <c r="E174" s="5"/>
      <c r="F174" s="66"/>
      <c r="G174" s="5"/>
      <c r="H174" s="2"/>
      <c r="I174" s="3"/>
      <c r="J174" s="3"/>
      <c r="K174" s="5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ht="14.5">
      <c r="B175" s="5"/>
      <c r="C175" s="5"/>
      <c r="D175" s="5"/>
      <c r="E175" s="5"/>
      <c r="F175" s="66"/>
      <c r="G175" s="5"/>
      <c r="H175" s="2"/>
      <c r="I175" s="3"/>
      <c r="J175" s="3"/>
      <c r="K175" s="5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ht="14.5">
      <c r="B176" s="5"/>
      <c r="C176" s="5"/>
      <c r="D176" s="5"/>
      <c r="E176" s="5"/>
      <c r="F176" s="66"/>
      <c r="G176" s="5"/>
      <c r="H176" s="2"/>
      <c r="I176" s="3"/>
      <c r="J176" s="3"/>
      <c r="K176" s="5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2:25" ht="14.5">
      <c r="B177" s="5"/>
      <c r="C177" s="5"/>
      <c r="D177" s="5"/>
      <c r="E177" s="5"/>
      <c r="F177" s="66"/>
      <c r="G177" s="5"/>
      <c r="H177" s="2"/>
      <c r="I177" s="3"/>
      <c r="J177" s="3"/>
      <c r="K177" s="5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2:25" ht="14.5">
      <c r="B178" s="5"/>
      <c r="C178" s="5"/>
      <c r="D178" s="5"/>
      <c r="E178" s="5"/>
      <c r="F178" s="66"/>
      <c r="G178" s="5"/>
      <c r="H178" s="2"/>
      <c r="I178" s="3"/>
      <c r="J178" s="3"/>
      <c r="K178" s="5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2:25" ht="14.5">
      <c r="B179" s="5"/>
      <c r="C179" s="5"/>
      <c r="D179" s="5"/>
      <c r="E179" s="5"/>
      <c r="F179" s="66"/>
      <c r="G179" s="5"/>
      <c r="H179" s="2"/>
      <c r="I179" s="3"/>
      <c r="J179" s="3"/>
      <c r="K179" s="5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2:25" ht="14.5">
      <c r="B180" s="5"/>
      <c r="C180" s="5"/>
      <c r="D180" s="5"/>
      <c r="E180" s="5"/>
      <c r="F180" s="66"/>
      <c r="G180" s="5"/>
      <c r="H180" s="2"/>
      <c r="I180" s="3"/>
      <c r="J180" s="3"/>
      <c r="K180" s="5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2:25" ht="14.5">
      <c r="B181" s="5"/>
      <c r="C181" s="5"/>
      <c r="D181" s="5"/>
      <c r="E181" s="5"/>
      <c r="F181" s="66"/>
      <c r="G181" s="5"/>
      <c r="H181" s="2"/>
      <c r="I181" s="3"/>
      <c r="J181" s="3"/>
      <c r="K181" s="5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2:25" ht="14.5">
      <c r="B182" s="5"/>
      <c r="C182" s="5"/>
      <c r="D182" s="5"/>
      <c r="E182" s="5"/>
      <c r="F182" s="66"/>
      <c r="G182" s="5"/>
      <c r="H182" s="2"/>
      <c r="I182" s="3"/>
      <c r="J182" s="3"/>
      <c r="K182" s="5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2:25" ht="14.5">
      <c r="B183" s="5"/>
      <c r="C183" s="5"/>
      <c r="D183" s="5"/>
      <c r="E183" s="5"/>
      <c r="F183" s="66"/>
      <c r="G183" s="5"/>
      <c r="H183" s="2"/>
      <c r="I183" s="3"/>
      <c r="J183" s="3"/>
      <c r="K183" s="5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2:25" ht="14.5">
      <c r="B184" s="5"/>
      <c r="C184" s="5"/>
      <c r="D184" s="5"/>
      <c r="E184" s="5"/>
      <c r="F184" s="66"/>
      <c r="G184" s="5"/>
      <c r="H184" s="2"/>
      <c r="I184" s="3"/>
      <c r="J184" s="3"/>
      <c r="K184" s="5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2:25" ht="14.5">
      <c r="B185" s="5"/>
      <c r="C185" s="5"/>
      <c r="D185" s="5"/>
      <c r="E185" s="5"/>
      <c r="F185" s="66"/>
      <c r="G185" s="5"/>
      <c r="H185" s="2"/>
      <c r="I185" s="3"/>
      <c r="J185" s="3"/>
      <c r="K185" s="5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2:25" ht="14.5">
      <c r="B186" s="5"/>
      <c r="C186" s="5"/>
      <c r="D186" s="5"/>
      <c r="E186" s="5"/>
      <c r="F186" s="66"/>
      <c r="G186" s="5"/>
      <c r="H186" s="2"/>
      <c r="I186" s="3"/>
      <c r="J186" s="3"/>
      <c r="K186" s="5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2:25" ht="14.5">
      <c r="B187" s="5"/>
      <c r="C187" s="5"/>
      <c r="D187" s="5"/>
      <c r="E187" s="5"/>
      <c r="F187" s="66"/>
      <c r="G187" s="5"/>
      <c r="H187" s="2"/>
      <c r="I187" s="3"/>
      <c r="J187" s="3"/>
      <c r="K187" s="5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2:25" ht="14.5">
      <c r="B188" s="5"/>
      <c r="C188" s="5"/>
      <c r="D188" s="5"/>
      <c r="E188" s="5"/>
      <c r="F188" s="66"/>
      <c r="G188" s="5"/>
      <c r="H188" s="2"/>
      <c r="I188" s="3"/>
      <c r="J188" s="3"/>
      <c r="K188" s="5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ht="14.5">
      <c r="B189" s="5"/>
      <c r="C189" s="5"/>
      <c r="D189" s="5"/>
      <c r="E189" s="5"/>
      <c r="F189" s="66"/>
      <c r="G189" s="5"/>
      <c r="H189" s="2"/>
      <c r="I189" s="3"/>
      <c r="J189" s="3"/>
      <c r="K189" s="5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ht="14.5">
      <c r="B190" s="5"/>
      <c r="C190" s="5"/>
      <c r="D190" s="5"/>
      <c r="E190" s="5"/>
      <c r="F190" s="66"/>
      <c r="G190" s="5"/>
      <c r="H190" s="2"/>
      <c r="I190" s="3"/>
      <c r="J190" s="3"/>
      <c r="K190" s="5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ht="14.5">
      <c r="B191" s="5"/>
      <c r="C191" s="5"/>
      <c r="D191" s="5"/>
      <c r="E191" s="5"/>
      <c r="F191" s="66"/>
      <c r="G191" s="5"/>
      <c r="H191" s="2"/>
      <c r="I191" s="3"/>
      <c r="J191" s="3"/>
      <c r="K191" s="5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2:25" ht="14.5">
      <c r="B192" s="5"/>
      <c r="C192" s="5"/>
      <c r="D192" s="5"/>
      <c r="E192" s="5"/>
      <c r="F192" s="66"/>
      <c r="G192" s="5"/>
      <c r="H192" s="2"/>
      <c r="I192" s="3"/>
      <c r="J192" s="3"/>
      <c r="K192" s="5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2:25" ht="14.5">
      <c r="B193" s="5"/>
      <c r="C193" s="5"/>
      <c r="D193" s="5"/>
      <c r="E193" s="5"/>
      <c r="F193" s="66"/>
      <c r="G193" s="5"/>
      <c r="H193" s="2"/>
      <c r="I193" s="3"/>
      <c r="J193" s="3"/>
      <c r="K193" s="5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2:25" ht="14.5">
      <c r="B194" s="5"/>
      <c r="C194" s="5"/>
      <c r="D194" s="5"/>
      <c r="E194" s="5"/>
      <c r="F194" s="66"/>
      <c r="G194" s="5"/>
      <c r="H194" s="2"/>
      <c r="I194" s="3"/>
      <c r="J194" s="3"/>
      <c r="K194" s="5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2:25" ht="14.5">
      <c r="B195" s="5"/>
      <c r="C195" s="5"/>
      <c r="D195" s="5"/>
      <c r="E195" s="5"/>
      <c r="F195" s="66"/>
      <c r="G195" s="5"/>
      <c r="H195" s="2"/>
      <c r="I195" s="3"/>
      <c r="J195" s="3"/>
      <c r="K195" s="5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2:25" ht="14.5">
      <c r="B196" s="5"/>
      <c r="C196" s="5"/>
      <c r="D196" s="5"/>
      <c r="E196" s="5"/>
      <c r="F196" s="66"/>
      <c r="G196" s="5"/>
      <c r="H196" s="2"/>
      <c r="I196" s="3"/>
      <c r="J196" s="3"/>
      <c r="K196" s="5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2:25" ht="14.5">
      <c r="B197" s="5"/>
      <c r="C197" s="5"/>
      <c r="D197" s="5"/>
      <c r="E197" s="5"/>
      <c r="F197" s="66"/>
      <c r="G197" s="5"/>
      <c r="H197" s="2"/>
      <c r="I197" s="3"/>
      <c r="J197" s="3"/>
      <c r="K197" s="5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2:25" ht="14.5">
      <c r="B198" s="5"/>
      <c r="C198" s="5"/>
      <c r="D198" s="5"/>
      <c r="E198" s="5"/>
      <c r="F198" s="66"/>
      <c r="G198" s="5"/>
      <c r="H198" s="2"/>
      <c r="I198" s="3"/>
      <c r="J198" s="3"/>
      <c r="K198" s="5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2:25" ht="14.5">
      <c r="B199" s="5"/>
      <c r="C199" s="5"/>
      <c r="D199" s="5"/>
      <c r="E199" s="5"/>
      <c r="F199" s="66"/>
      <c r="G199" s="5"/>
      <c r="H199" s="2"/>
      <c r="I199" s="3"/>
      <c r="J199" s="3"/>
      <c r="K199" s="5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2:25" ht="14.5">
      <c r="B200" s="5"/>
      <c r="C200" s="5"/>
      <c r="D200" s="5"/>
      <c r="E200" s="5"/>
      <c r="F200" s="66"/>
      <c r="G200" s="5"/>
      <c r="H200" s="2"/>
      <c r="I200" s="3"/>
      <c r="J200" s="3"/>
      <c r="K200" s="5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2:25" ht="14.5">
      <c r="B201" s="5"/>
      <c r="C201" s="5"/>
      <c r="D201" s="5"/>
      <c r="E201" s="5"/>
      <c r="F201" s="66"/>
      <c r="G201" s="5"/>
      <c r="H201" s="2"/>
      <c r="I201" s="3"/>
      <c r="J201" s="3"/>
      <c r="K201" s="5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2:25" ht="14.5">
      <c r="B202" s="5"/>
      <c r="C202" s="5"/>
      <c r="D202" s="5"/>
      <c r="E202" s="5"/>
      <c r="F202" s="66"/>
      <c r="G202" s="5"/>
      <c r="H202" s="2"/>
      <c r="I202" s="3"/>
      <c r="J202" s="3"/>
      <c r="K202" s="5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2:25" ht="14.5">
      <c r="B203" s="5"/>
      <c r="C203" s="5"/>
      <c r="D203" s="5"/>
      <c r="E203" s="5"/>
      <c r="F203" s="66"/>
      <c r="G203" s="5"/>
      <c r="H203" s="2"/>
      <c r="I203" s="3"/>
      <c r="J203" s="3"/>
      <c r="K203" s="5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2:25" ht="14.5">
      <c r="B204" s="5"/>
      <c r="C204" s="5"/>
      <c r="D204" s="5"/>
      <c r="E204" s="5"/>
      <c r="F204" s="66"/>
      <c r="G204" s="5"/>
      <c r="H204" s="2"/>
      <c r="I204" s="3"/>
      <c r="J204" s="3"/>
      <c r="K204" s="5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2:25" ht="14.5">
      <c r="B205" s="5"/>
      <c r="C205" s="5"/>
      <c r="D205" s="5"/>
      <c r="E205" s="5"/>
      <c r="F205" s="66"/>
      <c r="G205" s="5"/>
      <c r="H205" s="2"/>
      <c r="I205" s="3"/>
      <c r="J205" s="3"/>
      <c r="K205" s="5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2:25" ht="14.5">
      <c r="B206" s="5"/>
      <c r="C206" s="5"/>
      <c r="D206" s="5"/>
      <c r="E206" s="5"/>
      <c r="F206" s="66"/>
      <c r="G206" s="5"/>
      <c r="H206" s="2"/>
      <c r="I206" s="3"/>
      <c r="J206" s="3"/>
      <c r="K206" s="5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2:25" ht="14.5">
      <c r="B207" s="5"/>
      <c r="C207" s="5"/>
      <c r="D207" s="5"/>
      <c r="E207" s="5"/>
      <c r="F207" s="66"/>
      <c r="G207" s="5"/>
      <c r="H207" s="2"/>
      <c r="I207" s="3"/>
      <c r="J207" s="3"/>
      <c r="K207" s="5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2:25" ht="14.5">
      <c r="B208" s="5"/>
      <c r="C208" s="5"/>
      <c r="D208" s="5"/>
      <c r="E208" s="5"/>
      <c r="F208" s="66"/>
      <c r="G208" s="5"/>
      <c r="H208" s="2"/>
      <c r="I208" s="3"/>
      <c r="J208" s="3"/>
      <c r="K208" s="5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2:25" ht="14.5">
      <c r="B209" s="5"/>
      <c r="C209" s="5"/>
      <c r="D209" s="5"/>
      <c r="E209" s="5"/>
      <c r="F209" s="66"/>
      <c r="G209" s="5"/>
      <c r="H209" s="2"/>
      <c r="I209" s="3"/>
      <c r="J209" s="3"/>
      <c r="K209" s="5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2:25" ht="14.5">
      <c r="B210" s="5"/>
      <c r="C210" s="5"/>
      <c r="D210" s="5"/>
      <c r="E210" s="5"/>
      <c r="F210" s="66"/>
      <c r="G210" s="5"/>
      <c r="H210" s="2"/>
      <c r="I210" s="3"/>
      <c r="J210" s="3"/>
      <c r="K210" s="5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2:25" ht="14.5">
      <c r="B211" s="5"/>
      <c r="C211" s="5"/>
      <c r="D211" s="5"/>
      <c r="E211" s="5"/>
      <c r="F211" s="66"/>
      <c r="G211" s="5"/>
      <c r="H211" s="2"/>
      <c r="I211" s="3"/>
      <c r="J211" s="3"/>
      <c r="K211" s="5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2:25" ht="14.5">
      <c r="B212" s="5"/>
      <c r="C212" s="5"/>
      <c r="D212" s="5"/>
      <c r="E212" s="5"/>
      <c r="F212" s="66"/>
      <c r="G212" s="5"/>
      <c r="H212" s="2"/>
      <c r="I212" s="3"/>
      <c r="J212" s="3"/>
      <c r="K212" s="5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2:25" ht="14.5">
      <c r="B213" s="5"/>
      <c r="C213" s="5"/>
      <c r="D213" s="5"/>
      <c r="E213" s="5"/>
      <c r="F213" s="66"/>
      <c r="G213" s="5"/>
      <c r="H213" s="2"/>
      <c r="I213" s="3"/>
      <c r="J213" s="3"/>
      <c r="K213" s="5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2:25" ht="14.5">
      <c r="B214" s="5"/>
      <c r="C214" s="5"/>
      <c r="D214" s="5"/>
      <c r="E214" s="5"/>
      <c r="F214" s="66"/>
      <c r="G214" s="5"/>
      <c r="H214" s="2"/>
      <c r="I214" s="3"/>
      <c r="J214" s="3"/>
      <c r="K214" s="5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2:25" ht="14.5">
      <c r="B215" s="5"/>
      <c r="C215" s="5"/>
      <c r="D215" s="5"/>
      <c r="E215" s="5"/>
      <c r="F215" s="66"/>
      <c r="G215" s="5"/>
      <c r="H215" s="2"/>
      <c r="I215" s="3"/>
      <c r="J215" s="3"/>
      <c r="K215" s="5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2:25" ht="14.5">
      <c r="B216" s="5"/>
      <c r="C216" s="5"/>
      <c r="D216" s="5"/>
      <c r="E216" s="5"/>
      <c r="F216" s="66"/>
      <c r="G216" s="5"/>
      <c r="H216" s="2"/>
      <c r="I216" s="3"/>
      <c r="J216" s="3"/>
      <c r="K216" s="5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2:25" ht="14.5">
      <c r="B217" s="5"/>
      <c r="C217" s="5"/>
      <c r="D217" s="5"/>
      <c r="E217" s="5"/>
      <c r="F217" s="66"/>
      <c r="G217" s="5"/>
      <c r="H217" s="2"/>
      <c r="I217" s="3"/>
      <c r="J217" s="3"/>
      <c r="K217" s="5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2:25" ht="14.5">
      <c r="B218" s="5"/>
      <c r="C218" s="5"/>
      <c r="D218" s="5"/>
      <c r="E218" s="5"/>
      <c r="F218" s="66"/>
      <c r="G218" s="5"/>
      <c r="H218" s="2"/>
      <c r="I218" s="3"/>
      <c r="J218" s="3"/>
      <c r="K218" s="5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2:25" ht="14.5">
      <c r="B219" s="5"/>
      <c r="C219" s="5"/>
      <c r="D219" s="5"/>
      <c r="E219" s="5"/>
      <c r="F219" s="66"/>
      <c r="G219" s="5"/>
      <c r="H219" s="2"/>
      <c r="I219" s="3"/>
      <c r="J219" s="3"/>
      <c r="K219" s="5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2:25" ht="14.5">
      <c r="B220" s="5"/>
      <c r="C220" s="5"/>
      <c r="D220" s="5"/>
      <c r="E220" s="5"/>
      <c r="F220" s="66"/>
      <c r="G220" s="5"/>
      <c r="H220" s="2"/>
      <c r="I220" s="3"/>
      <c r="J220" s="3"/>
      <c r="K220" s="5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5" ht="14.5">
      <c r="B221" s="5"/>
      <c r="C221" s="5"/>
      <c r="D221" s="5"/>
      <c r="E221" s="5"/>
      <c r="F221" s="66"/>
      <c r="G221" s="5"/>
      <c r="H221" s="2"/>
      <c r="I221" s="3"/>
      <c r="J221" s="3"/>
      <c r="K221" s="5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5" ht="14.5">
      <c r="B222" s="5"/>
      <c r="C222" s="5"/>
      <c r="D222" s="5"/>
      <c r="E222" s="5"/>
      <c r="F222" s="66"/>
      <c r="G222" s="5"/>
      <c r="H222" s="2"/>
      <c r="I222" s="3"/>
      <c r="J222" s="3"/>
      <c r="K222" s="5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2:25" ht="14.5">
      <c r="B223" s="5"/>
      <c r="C223" s="5"/>
      <c r="D223" s="5"/>
      <c r="E223" s="5"/>
      <c r="F223" s="66"/>
      <c r="G223" s="5"/>
      <c r="H223" s="2"/>
      <c r="I223" s="3"/>
      <c r="J223" s="3"/>
      <c r="K223" s="5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2:25" ht="14.5">
      <c r="B224" s="5"/>
      <c r="C224" s="5"/>
      <c r="D224" s="5"/>
      <c r="E224" s="5"/>
      <c r="F224" s="66"/>
      <c r="G224" s="5"/>
      <c r="H224" s="2"/>
      <c r="I224" s="3"/>
      <c r="J224" s="3"/>
      <c r="K224" s="5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2:25" ht="14.5">
      <c r="B225" s="5"/>
      <c r="C225" s="5"/>
      <c r="D225" s="5"/>
      <c r="E225" s="5"/>
      <c r="F225" s="66"/>
      <c r="G225" s="5"/>
      <c r="H225" s="2"/>
      <c r="I225" s="3"/>
      <c r="J225" s="3"/>
      <c r="K225" s="5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2:25" ht="14.5">
      <c r="B226" s="5"/>
      <c r="C226" s="5"/>
      <c r="D226" s="5"/>
      <c r="E226" s="5"/>
      <c r="F226" s="66"/>
      <c r="G226" s="5"/>
      <c r="H226" s="2"/>
      <c r="I226" s="3"/>
      <c r="J226" s="3"/>
      <c r="K226" s="5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2:25" ht="14.5">
      <c r="B227" s="5"/>
      <c r="C227" s="5"/>
      <c r="D227" s="5"/>
      <c r="E227" s="5"/>
      <c r="F227" s="66"/>
      <c r="G227" s="5"/>
      <c r="H227" s="2"/>
      <c r="I227" s="3"/>
      <c r="J227" s="3"/>
      <c r="K227" s="5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2:25" ht="14.5">
      <c r="B228" s="5"/>
      <c r="C228" s="5"/>
      <c r="D228" s="5"/>
      <c r="E228" s="5"/>
      <c r="F228" s="66"/>
      <c r="G228" s="5"/>
      <c r="H228" s="2"/>
      <c r="I228" s="3"/>
      <c r="J228" s="3"/>
      <c r="K228" s="5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2:25" ht="14.5">
      <c r="B229" s="5"/>
      <c r="C229" s="5"/>
      <c r="D229" s="5"/>
      <c r="E229" s="5"/>
      <c r="F229" s="66"/>
      <c r="G229" s="5"/>
      <c r="H229" s="2"/>
      <c r="I229" s="3"/>
      <c r="J229" s="3"/>
      <c r="K229" s="5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2:25" ht="14.5">
      <c r="B230" s="5"/>
      <c r="C230" s="5"/>
      <c r="D230" s="5"/>
      <c r="E230" s="5"/>
      <c r="F230" s="66"/>
      <c r="G230" s="5"/>
      <c r="H230" s="2"/>
      <c r="I230" s="3"/>
      <c r="J230" s="3"/>
      <c r="K230" s="5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2:25" ht="14.5">
      <c r="B231" s="5"/>
      <c r="C231" s="5"/>
      <c r="D231" s="5"/>
      <c r="E231" s="5"/>
      <c r="F231" s="66"/>
      <c r="G231" s="5"/>
      <c r="H231" s="2"/>
      <c r="I231" s="3"/>
      <c r="J231" s="3"/>
      <c r="K231" s="5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2:25" ht="14.5">
      <c r="B232" s="5"/>
      <c r="C232" s="5"/>
      <c r="D232" s="5"/>
      <c r="E232" s="5"/>
      <c r="F232" s="66"/>
      <c r="G232" s="5"/>
      <c r="H232" s="2"/>
      <c r="I232" s="3"/>
      <c r="J232" s="3"/>
      <c r="K232" s="5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ht="14.5">
      <c r="B233" s="5"/>
      <c r="C233" s="5"/>
      <c r="D233" s="5"/>
      <c r="E233" s="5"/>
      <c r="F233" s="66"/>
      <c r="G233" s="5"/>
      <c r="H233" s="2"/>
      <c r="I233" s="3"/>
      <c r="J233" s="3"/>
      <c r="K233" s="5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ht="14.5">
      <c r="B234" s="5"/>
      <c r="C234" s="5"/>
      <c r="D234" s="5"/>
      <c r="E234" s="5"/>
      <c r="F234" s="66"/>
      <c r="G234" s="5"/>
      <c r="H234" s="2"/>
      <c r="I234" s="3"/>
      <c r="J234" s="3"/>
      <c r="K234" s="5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ht="14.5">
      <c r="B235" s="5"/>
      <c r="C235" s="5"/>
      <c r="D235" s="5"/>
      <c r="E235" s="5"/>
      <c r="F235" s="66"/>
      <c r="G235" s="5"/>
      <c r="H235" s="2"/>
      <c r="I235" s="3"/>
      <c r="J235" s="3"/>
      <c r="K235" s="5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ht="14.5">
      <c r="B236" s="5"/>
      <c r="C236" s="5"/>
      <c r="D236" s="5"/>
      <c r="E236" s="5"/>
      <c r="F236" s="66"/>
      <c r="G236" s="5"/>
      <c r="H236" s="2"/>
      <c r="I236" s="3"/>
      <c r="J236" s="3"/>
      <c r="K236" s="5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2:25" ht="14.5">
      <c r="B237" s="5"/>
      <c r="C237" s="5"/>
      <c r="D237" s="5"/>
      <c r="E237" s="5"/>
      <c r="F237" s="66"/>
      <c r="G237" s="5"/>
      <c r="H237" s="2"/>
      <c r="I237" s="3"/>
      <c r="J237" s="3"/>
      <c r="K237" s="5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2:25" ht="14.5">
      <c r="B238" s="5"/>
      <c r="C238" s="5"/>
      <c r="D238" s="5"/>
      <c r="E238" s="5"/>
      <c r="F238" s="66"/>
      <c r="G238" s="5"/>
      <c r="H238" s="2"/>
      <c r="I238" s="3"/>
      <c r="J238" s="3"/>
      <c r="K238" s="5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2:25" ht="14.5">
      <c r="B239" s="5"/>
      <c r="C239" s="5"/>
      <c r="D239" s="5"/>
      <c r="E239" s="5"/>
      <c r="F239" s="66"/>
      <c r="G239" s="5"/>
      <c r="H239" s="2"/>
      <c r="I239" s="3"/>
      <c r="J239" s="3"/>
      <c r="K239" s="5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2:25" ht="14.5">
      <c r="B240" s="5"/>
      <c r="C240" s="5"/>
      <c r="D240" s="5"/>
      <c r="E240" s="5"/>
      <c r="F240" s="66"/>
      <c r="G240" s="5"/>
      <c r="H240" s="2"/>
      <c r="I240" s="3"/>
      <c r="J240" s="3"/>
      <c r="K240" s="5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ht="14.5">
      <c r="B241" s="5"/>
      <c r="C241" s="5"/>
      <c r="D241" s="5"/>
      <c r="E241" s="5"/>
      <c r="F241" s="66"/>
      <c r="G241" s="5"/>
      <c r="H241" s="2"/>
      <c r="I241" s="3"/>
      <c r="J241" s="3"/>
      <c r="K241" s="5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2:25" ht="14.5">
      <c r="B242" s="5"/>
      <c r="C242" s="5"/>
      <c r="D242" s="5"/>
      <c r="E242" s="5"/>
      <c r="F242" s="66"/>
      <c r="G242" s="5"/>
      <c r="H242" s="2"/>
      <c r="I242" s="3"/>
      <c r="J242" s="3"/>
      <c r="K242" s="5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ht="14.5">
      <c r="B243" s="5"/>
      <c r="C243" s="5"/>
      <c r="D243" s="5"/>
      <c r="E243" s="5"/>
      <c r="F243" s="66"/>
      <c r="G243" s="5"/>
      <c r="H243" s="2"/>
      <c r="I243" s="3"/>
      <c r="J243" s="3"/>
      <c r="K243" s="5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2:25" ht="14.5">
      <c r="B244" s="5"/>
      <c r="C244" s="5"/>
      <c r="D244" s="5"/>
      <c r="E244" s="5"/>
      <c r="F244" s="66"/>
      <c r="G244" s="5"/>
      <c r="H244" s="2"/>
      <c r="I244" s="3"/>
      <c r="J244" s="3"/>
      <c r="K244" s="5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2:25" ht="14.5">
      <c r="B245" s="5"/>
      <c r="C245" s="5"/>
      <c r="D245" s="5"/>
      <c r="E245" s="5"/>
      <c r="F245" s="66"/>
      <c r="G245" s="5"/>
      <c r="H245" s="2"/>
      <c r="I245" s="3"/>
      <c r="J245" s="3"/>
      <c r="K245" s="5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2:25" ht="14.5">
      <c r="B246" s="5"/>
      <c r="C246" s="5"/>
      <c r="D246" s="5"/>
      <c r="E246" s="5"/>
      <c r="F246" s="66"/>
      <c r="G246" s="5"/>
      <c r="H246" s="2"/>
      <c r="I246" s="3"/>
      <c r="J246" s="3"/>
      <c r="K246" s="5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2:25" ht="14.5">
      <c r="B247" s="5"/>
      <c r="C247" s="5"/>
      <c r="D247" s="5"/>
      <c r="E247" s="5"/>
      <c r="F247" s="66"/>
      <c r="G247" s="5"/>
      <c r="H247" s="2"/>
      <c r="I247" s="3"/>
      <c r="J247" s="3"/>
      <c r="K247" s="5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2:25" ht="14.5">
      <c r="B248" s="5"/>
      <c r="C248" s="5"/>
      <c r="D248" s="5"/>
      <c r="E248" s="5"/>
      <c r="F248" s="66"/>
      <c r="G248" s="5"/>
      <c r="H248" s="2"/>
      <c r="I248" s="3"/>
      <c r="J248" s="3"/>
      <c r="K248" s="5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2:25" ht="14.5">
      <c r="B249" s="5"/>
      <c r="C249" s="5"/>
      <c r="D249" s="5"/>
      <c r="E249" s="5"/>
      <c r="F249" s="66"/>
      <c r="G249" s="5"/>
      <c r="H249" s="2"/>
      <c r="I249" s="3"/>
      <c r="J249" s="3"/>
      <c r="K249" s="5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2:25" ht="14.5">
      <c r="B250" s="5"/>
      <c r="C250" s="5"/>
      <c r="D250" s="5"/>
      <c r="E250" s="5"/>
      <c r="F250" s="66"/>
      <c r="G250" s="5"/>
      <c r="H250" s="2"/>
      <c r="I250" s="3"/>
      <c r="J250" s="3"/>
      <c r="K250" s="5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2:25" ht="14.5">
      <c r="B251" s="5"/>
      <c r="C251" s="5"/>
      <c r="D251" s="5"/>
      <c r="E251" s="5"/>
      <c r="F251" s="66"/>
      <c r="G251" s="5"/>
      <c r="H251" s="2"/>
      <c r="I251" s="3"/>
      <c r="J251" s="3"/>
      <c r="K251" s="5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2:25" ht="14.5">
      <c r="B252" s="5"/>
      <c r="C252" s="5"/>
      <c r="D252" s="5"/>
      <c r="E252" s="5"/>
      <c r="F252" s="66"/>
      <c r="G252" s="5"/>
      <c r="H252" s="2"/>
      <c r="I252" s="3"/>
      <c r="J252" s="3"/>
      <c r="K252" s="5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2:25" ht="14.5">
      <c r="B253" s="5"/>
      <c r="C253" s="5"/>
      <c r="D253" s="5"/>
      <c r="E253" s="5"/>
      <c r="F253" s="66"/>
      <c r="G253" s="5"/>
      <c r="H253" s="2"/>
      <c r="I253" s="3"/>
      <c r="J253" s="3"/>
      <c r="K253" s="5"/>
    </row>
  </sheetData>
  <mergeCells count="6">
    <mergeCell ref="K102:K104"/>
    <mergeCell ref="B73:B74"/>
    <mergeCell ref="B89:B92"/>
    <mergeCell ref="B96:B97"/>
    <mergeCell ref="B102:B104"/>
    <mergeCell ref="J102:J104"/>
  </mergeCells>
  <phoneticPr fontId="32" type="noConversion"/>
  <hyperlinks>
    <hyperlink ref="J2" r:id="rId1"/>
    <hyperlink ref="J3" r:id="rId2"/>
    <hyperlink ref="J4" r:id="rId3" location="detail"/>
    <hyperlink ref="J5" r:id="rId4"/>
    <hyperlink ref="J6" r:id="rId5"/>
    <hyperlink ref="J7" r:id="rId6" display="https://item.taobao.com/item.htm?id=622240122541&amp;price=23.5-45&amp;sourceType=item&amp;sourceType=item&amp;suid=c1ae18af-a53f-408b-a457-6f36fb7792fa&amp;ut_sk=1.X%2BSUwVhY95sDACTY2%2F3Qh7Qj_21646297_1661407078052.TaoPassword-QQ.ShareGlobalNavigation_1&amp;un=e23507e474bcf10488bd3787856a60a9&amp;share_crt_v=1&amp;un_site=0&amp;spm=a2159r.13376460.0.0&amp;sp_abtk=common_1_commonInfo&amp;sp_tk=U0ZoZTJ1T1FITmo%3D&amp;cpp=1&amp;shareurl=true&amp;short_name=h.U0BZxJg&amp;bxsign=scdmZvGsdl-j8-jEsqT8FwhZUaFkCyjfJfMSsJkH1W-JXxvVMbfnM0FvHgPls995kGnSSozn6L9cAJNScWORY3HqIpOrkVKL_Qkq__3SLkqWblsQ9K4DN9bkCERD98vwAlD&amp;app=chrome"/>
    <hyperlink ref="J8" r:id="rId7" display="https://item.taobao.com/item.htm?id=679227834271&amp;price=21.6&amp;sourceType=item&amp;sourceType=item&amp;suid=f413f5d3-03b5-47b0-9617-1dbd858ff7c0&amp;ut_sk=1.X%2BSUwVhY95sDACTY2%2F3Qh7Qj_21646297_1661407078052.TaoPassword-QQ.ShareGlobalNavigation_1&amp;un=e23507e474bcf10488bd3787856a60a9&amp;share_crt_v=1&amp;un_site=0&amp;spm=a2159r.13376460.0.0&amp;sp_abtk=common_1_commonInfo&amp;sp_tk=NlZ3NjJ1T1JnSXE%3D&amp;cpp=1&amp;shareurl=true&amp;short_name=h.UZCBpPz&amp;bxsign=scdgjflRVTViZxPxEg-FVebHq7-vpDhb-nRVPqYNQELiwOw0Yor6UZJLKPS8fs83Qh8fG1G_weBuolTBWCI2G1eVBupbj3jEifM7yBjbZ5js0772__ilWfQrx9d_JYSmwjt&amp;app=chrome"/>
    <hyperlink ref="J9" r:id="rId8" display="https://item.taobao.com/item.htm?ut_sk=1.YPLqUnCpbgYDAMXMc8vaRHJR_21380790_1660656711945.TaoPassword-QQ.1&amp;id=586580351110&amp;sourceType=item&amp;price=32-383&amp;suid=D9B5A80A-694B-445C-9CE4-0302BEB7C25D&amp;shareUniqueId=17253918439&amp;un=0a8579e6c6de313ce342df612d50dfea&amp;share_crt_v=1&amp;un_site=0&amp;spm=a2159r.13376460.0.0&amp;sp_abtk=gray_1_code_simpleonline&amp;tbSocialPopKey=shareItem&amp;sp_tk=SUV2TzJ0RGJPNlE%3D&amp;cpp=1&amp;shareurl=true&amp;short_name=h.Ua5F0Oj&amp;bxsign=scd8jjlIBpakKMcDFcMc2Dd0nSfwwHdHB3nyU68aqr32QkPweM8rYLGWQiOpFMQGBlomQg1eEbO_X4IOocNPrYnrVvaaAZsCxgIvmYhHUgKOEYKwgWEQln-uuBIAgY5TN0HKaMI8RWPxvKVR8Jb7avdCw&amp;tk=IEvO2tDbO6Q&amp;app=chrome"/>
    <hyperlink ref="J10" r:id="rId9" location="detail"/>
    <hyperlink ref="J11" r:id="rId10"/>
    <hyperlink ref="J12" r:id="rId11"/>
    <hyperlink ref="J13" r:id="rId12"/>
    <hyperlink ref="J14" r:id="rId13" location="detail"/>
    <hyperlink ref="J15" r:id="rId14"/>
    <hyperlink ref="J16" r:id="rId15" location="detail"/>
    <hyperlink ref="J17" r:id="rId16" location="detail"/>
    <hyperlink ref="J18" r:id="rId17" location="detail"/>
    <hyperlink ref="J19" r:id="rId18"/>
    <hyperlink ref="J20" r:id="rId19"/>
    <hyperlink ref="J21" r:id="rId20"/>
    <hyperlink ref="J22" r:id="rId21" location="detail"/>
    <hyperlink ref="J82" r:id="rId22"/>
    <hyperlink ref="J87" r:id="rId23"/>
    <hyperlink ref="J88" r:id="rId24"/>
    <hyperlink ref="J90" r:id="rId25"/>
    <hyperlink ref="J92" r:id="rId26" location="detail"/>
    <hyperlink ref="D93" r:id="rId27"/>
    <hyperlink ref="J93" r:id="rId28"/>
    <hyperlink ref="J94" r:id="rId29"/>
    <hyperlink ref="J95" r:id="rId30"/>
    <hyperlink ref="J96" r:id="rId31"/>
    <hyperlink ref="J97" r:id="rId32"/>
    <hyperlink ref="J99" r:id="rId33"/>
    <hyperlink ref="J100" r:id="rId34"/>
    <hyperlink ref="J102" r:id="rId35" display="https://item.taobao.com/item.htm?id=538167241465&amp;ali_trackid=2:mm_112628724_21886716_111466700079:1661309972_046_513880898&amp;union_lens=lensId:OPT@1661309952@0b13f43a_0ae7_182cdca2256_6567@01;recoveryid:201_33.60.143.248_9862247_1661309934010;prepvid:201_33.54.90.255_1923427_1661309951263&amp;spm=a2e1u.19484427.29996460.11&amp;pvid=100_11.14.191.141_212348_6111661309952407288&amp;scm=null&amp;bxsign=tbkzOVGaGHn_BgnnpVDOZiStzqItUVEm0eWeOVELsCDjuTCt0hyixCrK_Or7ZE38hj0vcQVSdCFrproZ5unSdg3y4GS0nyudSDSyBXMEIgbzKZeZGid5uupQ6lhXm_qqZ3CGJjarD5nR0lZD1Y5Z2kylA"/>
    <hyperlink ref="J105" r:id="rId36"/>
    <hyperlink ref="J106" r:id="rId37"/>
    <hyperlink ref="J107" r:id="rId38"/>
    <hyperlink ref="J116" r:id="rId39"/>
    <hyperlink ref="J117" r:id="rId40"/>
    <hyperlink ref="J121" r:id="rId41" location="detail"/>
    <hyperlink ref="J80" r:id="rId42"/>
    <hyperlink ref="J78" r:id="rId43"/>
    <hyperlink ref="J76" r:id="rId44"/>
    <hyperlink ref="J60" r:id="rId45"/>
    <hyperlink ref="J59" r:id="rId46" location="none"/>
    <hyperlink ref="J58" r:id="rId47"/>
    <hyperlink ref="J57" r:id="rId48"/>
    <hyperlink ref="J56" r:id="rId49" location="crumb-wrap"/>
    <hyperlink ref="J55" r:id="rId50" location="crumb-wrap"/>
    <hyperlink ref="J54" r:id="rId51" location="crumb-wrap"/>
    <hyperlink ref="J53" r:id="rId52" display="https://item.taobao.com/item.htm?ut_sk=1.YPLqUnCpbgYDAMXMc8vaRHJR_21380790_1660656711945.TaoPassword-QQ.1&amp;id=586580351110&amp;sourceType=item&amp;price=32-383&amp;suid=D9B5A80A-694B-445C-9CE4-0302BEB7C25D&amp;shareUniqueId=17253918439&amp;un=0a8579e6c6de313ce342df612d50dfea&amp;share_crt_v=1&amp;un_site=0&amp;spm=a2159r.13376460.0.0&amp;sp_abtk=gray_1_code_simpleonline&amp;tbSocialPopKey=shareItem&amp;sp_tk=SUV2TzJ0RGJPNlE%3D&amp;cpp=1&amp;shareurl=true&amp;short_name=h.Ua5F0Oj&amp;bxsign=scd8jjlIBpakKMcDFcMc2Dd0nSfwwHdHB3nyU68aqr32QkPweM8rYLGWQiOpFMQGBlomQg1eEbO_X4IOocNPrYnrVvaaAZsCxgIvmYhHUgKOEYKwgWEQln-uuBIAgY5TN0HKaMI8RWPxvKVR8Jb7avdCw&amp;tk=IEvO2tDbO6Q&amp;app=chrome"/>
    <hyperlink ref="J52" r:id="rId53"/>
    <hyperlink ref="J115" r:id="rId54"/>
    <hyperlink ref="J109" r:id="rId55" location="detail"/>
    <hyperlink ref="J110" r:id="rId56"/>
    <hyperlink ref="J111" r:id="rId57" location="detail"/>
    <hyperlink ref="J112" r:id="rId58" location="detail"/>
    <hyperlink ref="J114" r:id="rId59" location="detail"/>
    <hyperlink ref="J62" r:id="rId60" location="crumb-wrap"/>
    <hyperlink ref="J61" r:id="rId61" location="crumb-wrap"/>
  </hyperlinks>
  <pageMargins left="0.7" right="0.7" top="0.75" bottom="0.75" header="0.3" footer="0.3"/>
  <pageSetup paperSize="9" orientation="portrait" verticalDpi="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8" sqref="A8"/>
    </sheetView>
  </sheetViews>
  <sheetFormatPr defaultRowHeight="14"/>
  <cols>
    <col min="2" max="2" width="18.08203125" customWidth="1"/>
    <col min="3" max="3" width="17.5" customWidth="1"/>
    <col min="4" max="4" width="18.08203125" customWidth="1"/>
    <col min="9" max="9" width="23.25" customWidth="1"/>
    <col min="10" max="10" width="55.25" customWidth="1"/>
    <col min="11" max="11" width="20.5" bestFit="1" customWidth="1"/>
    <col min="12" max="12" width="29.83203125" bestFit="1" customWidth="1"/>
  </cols>
  <sheetData>
    <row r="1" spans="1:12" ht="15">
      <c r="A1" s="8" t="s">
        <v>244</v>
      </c>
      <c r="B1" s="8" t="s">
        <v>245</v>
      </c>
      <c r="C1" s="8" t="s">
        <v>246</v>
      </c>
      <c r="D1" s="8" t="s">
        <v>247</v>
      </c>
      <c r="E1" s="8" t="s">
        <v>248</v>
      </c>
      <c r="F1" s="8" t="s">
        <v>249</v>
      </c>
      <c r="G1" s="8" t="s">
        <v>250</v>
      </c>
      <c r="H1" s="8" t="s">
        <v>251</v>
      </c>
      <c r="I1" s="8" t="s">
        <v>252</v>
      </c>
      <c r="J1" s="8" t="s">
        <v>8</v>
      </c>
      <c r="K1" s="8" t="s">
        <v>9</v>
      </c>
    </row>
    <row r="2" spans="1:12" s="47" customFormat="1" ht="39">
      <c r="A2" s="58">
        <v>1</v>
      </c>
      <c r="B2" s="59" t="s">
        <v>253</v>
      </c>
      <c r="C2" s="60" t="s">
        <v>254</v>
      </c>
      <c r="D2" s="60" t="s">
        <v>255</v>
      </c>
      <c r="E2" s="60" t="s">
        <v>256</v>
      </c>
      <c r="F2" s="60">
        <v>4</v>
      </c>
      <c r="G2" s="60">
        <v>494</v>
      </c>
      <c r="H2" s="60">
        <f>F2*G2</f>
        <v>1976</v>
      </c>
      <c r="I2" s="61"/>
      <c r="J2" s="62" t="s">
        <v>257</v>
      </c>
      <c r="K2" s="63" t="s">
        <v>258</v>
      </c>
      <c r="L2" s="64" t="s">
        <v>377</v>
      </c>
    </row>
    <row r="3" spans="1:12" ht="51.5">
      <c r="A3" s="9">
        <v>2</v>
      </c>
      <c r="B3" s="12" t="s">
        <v>259</v>
      </c>
      <c r="C3" s="11" t="s">
        <v>260</v>
      </c>
      <c r="D3" s="11" t="s">
        <v>261</v>
      </c>
      <c r="E3" s="11" t="s">
        <v>256</v>
      </c>
      <c r="F3" s="11">
        <v>4</v>
      </c>
      <c r="G3" s="11">
        <v>449</v>
      </c>
      <c r="H3" s="60">
        <f t="shared" ref="H3:H5" si="0">F3*G3</f>
        <v>1796</v>
      </c>
      <c r="I3" s="15"/>
      <c r="J3" s="13" t="s">
        <v>262</v>
      </c>
      <c r="K3" s="14" t="s">
        <v>263</v>
      </c>
    </row>
    <row r="4" spans="1:12" ht="26">
      <c r="A4" s="9">
        <v>3</v>
      </c>
      <c r="B4" s="10" t="s">
        <v>264</v>
      </c>
      <c r="C4" s="11" t="s">
        <v>265</v>
      </c>
      <c r="D4" s="11" t="s">
        <v>266</v>
      </c>
      <c r="E4" s="11" t="s">
        <v>256</v>
      </c>
      <c r="F4" s="11">
        <v>6</v>
      </c>
      <c r="G4" s="11">
        <v>129</v>
      </c>
      <c r="H4" s="60">
        <f t="shared" si="0"/>
        <v>774</v>
      </c>
      <c r="I4" s="15"/>
      <c r="J4" s="13" t="s">
        <v>267</v>
      </c>
      <c r="K4" s="14" t="s">
        <v>268</v>
      </c>
    </row>
    <row r="5" spans="1:12" ht="45">
      <c r="A5" s="9">
        <v>4</v>
      </c>
      <c r="B5" s="10" t="s">
        <v>269</v>
      </c>
      <c r="C5" s="18" t="s">
        <v>270</v>
      </c>
      <c r="D5" s="11" t="s">
        <v>271</v>
      </c>
      <c r="E5" s="11" t="s">
        <v>256</v>
      </c>
      <c r="F5" s="11">
        <v>6</v>
      </c>
      <c r="G5" s="11">
        <v>464</v>
      </c>
      <c r="H5" s="60">
        <f t="shared" si="0"/>
        <v>2784</v>
      </c>
      <c r="I5" s="16" t="s">
        <v>272</v>
      </c>
      <c r="J5" s="17" t="s">
        <v>273</v>
      </c>
      <c r="K5" s="14" t="s">
        <v>274</v>
      </c>
    </row>
    <row r="6" spans="1:12" ht="15">
      <c r="A6" s="9">
        <v>5</v>
      </c>
      <c r="B6" s="12"/>
      <c r="C6" s="11"/>
      <c r="D6" s="11"/>
      <c r="E6" s="11"/>
      <c r="F6" s="11"/>
      <c r="G6" s="11"/>
      <c r="H6" s="11"/>
      <c r="I6" s="16"/>
      <c r="J6" s="17"/>
      <c r="K6" s="14"/>
    </row>
    <row r="7" spans="1:12" ht="15">
      <c r="A7" s="9">
        <v>6</v>
      </c>
      <c r="B7" s="12"/>
      <c r="C7" s="11"/>
      <c r="D7" s="11"/>
      <c r="E7" s="11"/>
      <c r="F7" s="11"/>
      <c r="G7" s="11"/>
      <c r="H7" s="11"/>
      <c r="I7" s="14"/>
      <c r="J7" s="17"/>
      <c r="K7" s="14"/>
    </row>
    <row r="8" spans="1:12" ht="15">
      <c r="A8" s="48" t="s">
        <v>462</v>
      </c>
      <c r="B8" s="49"/>
      <c r="C8" s="50"/>
      <c r="D8" s="50"/>
      <c r="E8" s="50"/>
      <c r="F8" s="50"/>
      <c r="G8" s="50"/>
      <c r="H8" s="50">
        <f>SUM(H2:H7)</f>
        <v>7330</v>
      </c>
      <c r="I8" s="51"/>
      <c r="J8" s="52"/>
      <c r="K8" s="51"/>
    </row>
    <row r="9" spans="1:12" ht="15">
      <c r="A9" s="48"/>
      <c r="B9" s="49"/>
      <c r="C9" s="50"/>
      <c r="D9" s="50"/>
      <c r="E9" s="50"/>
      <c r="F9" s="50"/>
      <c r="G9" s="50"/>
      <c r="H9" s="50"/>
      <c r="I9" s="51"/>
      <c r="J9" s="52"/>
      <c r="K9" s="51"/>
    </row>
    <row r="10" spans="1:12" ht="57" customHeight="1">
      <c r="A10" s="7"/>
      <c r="B10" s="164" t="s">
        <v>275</v>
      </c>
      <c r="C10" s="165"/>
      <c r="D10" s="165"/>
      <c r="E10" s="165"/>
      <c r="F10" s="165"/>
      <c r="G10" s="165"/>
      <c r="H10" s="165"/>
      <c r="I10" s="165"/>
      <c r="J10" s="165"/>
      <c r="K10" s="7"/>
    </row>
  </sheetData>
  <mergeCells count="1">
    <mergeCell ref="B10:J10"/>
  </mergeCells>
  <phoneticPr fontId="32" type="noConversion"/>
  <hyperlinks>
    <hyperlink ref="J2" r:id="rId1" tooltip="https://detail.tmall.com/item.htm?spm=a1z0d.6639537.1997196601.4.61907484RvbNN8&amp;id=609294889447&amp;skuId=4453886223910"/>
    <hyperlink ref="J3" r:id="rId2"/>
    <hyperlink ref="J4" r:id="rId3"/>
    <hyperlink ref="J5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opLeftCell="A7" workbookViewId="0">
      <selection activeCell="C24" sqref="C24"/>
    </sheetView>
  </sheetViews>
  <sheetFormatPr defaultRowHeight="14"/>
  <cols>
    <col min="2" max="2" width="19" customWidth="1"/>
    <col min="3" max="3" width="15.5" customWidth="1"/>
    <col min="4" max="4" width="12.08203125" customWidth="1"/>
    <col min="10" max="10" width="32" customWidth="1"/>
    <col min="11" max="11" width="27.08203125" customWidth="1"/>
  </cols>
  <sheetData>
    <row r="1" spans="1:11" ht="30">
      <c r="A1" s="20" t="s">
        <v>244</v>
      </c>
      <c r="B1" s="20" t="s">
        <v>245</v>
      </c>
      <c r="C1" s="20" t="s">
        <v>246</v>
      </c>
      <c r="D1" s="20" t="s">
        <v>247</v>
      </c>
      <c r="E1" s="20" t="s">
        <v>248</v>
      </c>
      <c r="F1" s="20" t="s">
        <v>249</v>
      </c>
      <c r="G1" s="20" t="s">
        <v>250</v>
      </c>
      <c r="H1" s="20" t="s">
        <v>251</v>
      </c>
      <c r="I1" s="20" t="s">
        <v>252</v>
      </c>
      <c r="J1" s="20" t="s">
        <v>8</v>
      </c>
      <c r="K1" s="20" t="s">
        <v>9</v>
      </c>
    </row>
    <row r="2" spans="1:11" ht="15">
      <c r="A2" s="21">
        <v>1</v>
      </c>
      <c r="B2" s="22" t="s">
        <v>276</v>
      </c>
      <c r="C2" s="22" t="s">
        <v>277</v>
      </c>
      <c r="D2" s="22" t="s">
        <v>112</v>
      </c>
      <c r="E2" s="22" t="s">
        <v>12</v>
      </c>
      <c r="F2" s="23">
        <v>1</v>
      </c>
      <c r="G2" s="23">
        <v>350</v>
      </c>
      <c r="H2" s="23">
        <f>F2*G2</f>
        <v>350</v>
      </c>
      <c r="I2" s="21"/>
      <c r="J2" s="25" t="s">
        <v>278</v>
      </c>
      <c r="K2" s="26" t="s">
        <v>279</v>
      </c>
    </row>
    <row r="3" spans="1:11" ht="26">
      <c r="A3" s="21">
        <v>2</v>
      </c>
      <c r="B3" s="22" t="s">
        <v>280</v>
      </c>
      <c r="C3" s="22" t="s">
        <v>281</v>
      </c>
      <c r="D3" s="22" t="s">
        <v>112</v>
      </c>
      <c r="E3" s="22" t="s">
        <v>12</v>
      </c>
      <c r="F3" s="23">
        <v>3</v>
      </c>
      <c r="G3" s="23">
        <v>20</v>
      </c>
      <c r="H3" s="23">
        <f t="shared" ref="H3:H13" si="0">F3*G3</f>
        <v>60</v>
      </c>
      <c r="I3" s="27"/>
      <c r="J3" s="28" t="s">
        <v>282</v>
      </c>
      <c r="K3" s="26" t="s">
        <v>279</v>
      </c>
    </row>
    <row r="4" spans="1:11" ht="26">
      <c r="A4" s="21">
        <v>3</v>
      </c>
      <c r="B4" s="22" t="s">
        <v>280</v>
      </c>
      <c r="C4" s="22" t="s">
        <v>283</v>
      </c>
      <c r="D4" s="22" t="s">
        <v>112</v>
      </c>
      <c r="E4" s="22" t="s">
        <v>12</v>
      </c>
      <c r="F4" s="23">
        <v>3</v>
      </c>
      <c r="G4" s="23">
        <v>40</v>
      </c>
      <c r="H4" s="23">
        <f t="shared" si="0"/>
        <v>120</v>
      </c>
      <c r="I4" s="23"/>
      <c r="J4" s="28" t="s">
        <v>282</v>
      </c>
      <c r="K4" s="26" t="s">
        <v>279</v>
      </c>
    </row>
    <row r="5" spans="1:11" ht="33">
      <c r="A5" s="21">
        <v>4</v>
      </c>
      <c r="B5" s="24" t="s">
        <v>284</v>
      </c>
      <c r="C5" s="24" t="s">
        <v>285</v>
      </c>
      <c r="D5" s="24" t="s">
        <v>138</v>
      </c>
      <c r="E5" s="24" t="s">
        <v>25</v>
      </c>
      <c r="F5" s="23">
        <v>5</v>
      </c>
      <c r="G5" s="23">
        <v>80</v>
      </c>
      <c r="H5" s="23">
        <f t="shared" si="0"/>
        <v>400</v>
      </c>
      <c r="I5" s="24" t="s">
        <v>285</v>
      </c>
      <c r="J5" s="29" t="s">
        <v>382</v>
      </c>
      <c r="K5" s="30" t="s">
        <v>286</v>
      </c>
    </row>
    <row r="6" spans="1:11" ht="16.5">
      <c r="A6" s="21">
        <v>5</v>
      </c>
      <c r="B6" s="22" t="s">
        <v>287</v>
      </c>
      <c r="C6" s="22" t="s">
        <v>288</v>
      </c>
      <c r="D6" s="22" t="s">
        <v>289</v>
      </c>
      <c r="E6" s="22" t="s">
        <v>12</v>
      </c>
      <c r="F6" s="23">
        <v>2</v>
      </c>
      <c r="G6" s="23">
        <v>200</v>
      </c>
      <c r="H6" s="23">
        <f t="shared" si="0"/>
        <v>400</v>
      </c>
      <c r="I6" s="23"/>
      <c r="J6" s="28" t="s">
        <v>290</v>
      </c>
      <c r="K6" s="26" t="s">
        <v>291</v>
      </c>
    </row>
    <row r="7" spans="1:11" ht="16.5">
      <c r="A7" s="21">
        <v>6</v>
      </c>
      <c r="B7" s="22" t="s">
        <v>292</v>
      </c>
      <c r="C7" s="22" t="s">
        <v>293</v>
      </c>
      <c r="D7" s="22" t="s">
        <v>138</v>
      </c>
      <c r="E7" s="22" t="s">
        <v>12</v>
      </c>
      <c r="F7" s="23">
        <v>1</v>
      </c>
      <c r="G7" s="23">
        <v>249</v>
      </c>
      <c r="H7" s="23">
        <f t="shared" si="0"/>
        <v>249</v>
      </c>
      <c r="I7" s="23"/>
      <c r="J7" s="31" t="s">
        <v>294</v>
      </c>
      <c r="K7" s="26" t="s">
        <v>291</v>
      </c>
    </row>
    <row r="8" spans="1:11" ht="26">
      <c r="A8" s="21">
        <v>7</v>
      </c>
      <c r="B8" s="22" t="s">
        <v>295</v>
      </c>
      <c r="C8" s="22" t="s">
        <v>296</v>
      </c>
      <c r="D8" s="22" t="s">
        <v>138</v>
      </c>
      <c r="E8" s="22" t="s">
        <v>12</v>
      </c>
      <c r="F8" s="23">
        <v>2</v>
      </c>
      <c r="G8" s="23">
        <v>40</v>
      </c>
      <c r="H8" s="23">
        <f t="shared" si="0"/>
        <v>80</v>
      </c>
      <c r="I8" s="23"/>
      <c r="J8" s="28" t="s">
        <v>297</v>
      </c>
      <c r="K8" s="26" t="s">
        <v>291</v>
      </c>
    </row>
    <row r="9" spans="1:11" ht="26">
      <c r="A9" s="21">
        <v>8</v>
      </c>
      <c r="B9" s="22" t="s">
        <v>292</v>
      </c>
      <c r="C9" s="22" t="s">
        <v>298</v>
      </c>
      <c r="D9" s="22" t="s">
        <v>138</v>
      </c>
      <c r="E9" s="22" t="s">
        <v>12</v>
      </c>
      <c r="F9" s="23">
        <v>2</v>
      </c>
      <c r="G9" s="23">
        <v>189</v>
      </c>
      <c r="H9" s="23">
        <f t="shared" si="0"/>
        <v>378</v>
      </c>
      <c r="I9" s="23"/>
      <c r="J9" s="31" t="s">
        <v>299</v>
      </c>
      <c r="K9" s="32" t="s">
        <v>300</v>
      </c>
    </row>
    <row r="10" spans="1:11" ht="16.5">
      <c r="A10" s="21">
        <v>9</v>
      </c>
      <c r="B10" s="22" t="s">
        <v>301</v>
      </c>
      <c r="C10" s="22" t="s">
        <v>302</v>
      </c>
      <c r="D10" s="22" t="s">
        <v>303</v>
      </c>
      <c r="E10" s="22" t="s">
        <v>12</v>
      </c>
      <c r="F10" s="23">
        <v>3</v>
      </c>
      <c r="G10" s="23">
        <v>50</v>
      </c>
      <c r="H10" s="23">
        <f t="shared" si="0"/>
        <v>150</v>
      </c>
      <c r="I10" s="23"/>
      <c r="J10" s="28" t="s">
        <v>304</v>
      </c>
      <c r="K10" s="26" t="s">
        <v>305</v>
      </c>
    </row>
    <row r="11" spans="1:11" ht="16.5">
      <c r="A11" s="21">
        <v>10</v>
      </c>
      <c r="B11" s="22" t="s">
        <v>306</v>
      </c>
      <c r="C11" s="22" t="s">
        <v>307</v>
      </c>
      <c r="D11" s="22" t="s">
        <v>308</v>
      </c>
      <c r="E11" s="22" t="s">
        <v>12</v>
      </c>
      <c r="F11" s="23">
        <v>1</v>
      </c>
      <c r="G11" s="23">
        <v>956</v>
      </c>
      <c r="H11" s="23">
        <f t="shared" si="0"/>
        <v>956</v>
      </c>
      <c r="I11" s="23"/>
      <c r="J11" s="28" t="s">
        <v>309</v>
      </c>
      <c r="K11" s="26" t="s">
        <v>305</v>
      </c>
    </row>
    <row r="12" spans="1:11" ht="16.5">
      <c r="A12" s="21">
        <v>11</v>
      </c>
      <c r="B12" s="22" t="s">
        <v>310</v>
      </c>
      <c r="C12" s="22" t="s">
        <v>311</v>
      </c>
      <c r="D12" s="22" t="s">
        <v>312</v>
      </c>
      <c r="E12" s="22" t="s">
        <v>95</v>
      </c>
      <c r="F12" s="23">
        <v>2</v>
      </c>
      <c r="G12" s="23">
        <v>450</v>
      </c>
      <c r="H12" s="23">
        <f t="shared" si="0"/>
        <v>900</v>
      </c>
      <c r="I12" s="23"/>
      <c r="J12" s="28" t="s">
        <v>313</v>
      </c>
      <c r="K12" s="26" t="s">
        <v>300</v>
      </c>
    </row>
    <row r="13" spans="1:11" ht="15">
      <c r="A13" s="21">
        <v>13</v>
      </c>
      <c r="B13" s="23" t="s">
        <v>314</v>
      </c>
      <c r="C13" s="23" t="s">
        <v>315</v>
      </c>
      <c r="D13" s="23" t="s">
        <v>138</v>
      </c>
      <c r="E13" s="23" t="s">
        <v>12</v>
      </c>
      <c r="F13" s="23">
        <v>2</v>
      </c>
      <c r="G13" s="23">
        <v>30</v>
      </c>
      <c r="H13" s="23">
        <f t="shared" si="0"/>
        <v>60</v>
      </c>
      <c r="I13" s="23"/>
      <c r="J13" s="33" t="s">
        <v>316</v>
      </c>
      <c r="K13" s="26" t="s">
        <v>300</v>
      </c>
    </row>
    <row r="14" spans="1:11">
      <c r="A14" s="19" t="s">
        <v>462</v>
      </c>
      <c r="B14" s="19"/>
      <c r="C14" s="19"/>
      <c r="D14" s="19"/>
      <c r="E14" s="19"/>
      <c r="F14" s="19"/>
      <c r="G14" s="19"/>
      <c r="H14" s="19">
        <f>SUM(H2:H13)</f>
        <v>4103</v>
      </c>
      <c r="I14" s="19"/>
      <c r="J14" s="19"/>
      <c r="K14" s="19"/>
    </row>
    <row r="15" spans="1:1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60.75" customHeight="1">
      <c r="A16" s="19"/>
      <c r="B16" s="166" t="s">
        <v>442</v>
      </c>
      <c r="C16" s="167"/>
      <c r="D16" s="167"/>
      <c r="E16" s="167"/>
      <c r="F16" s="167"/>
      <c r="G16" s="167"/>
      <c r="H16" s="167"/>
      <c r="I16" s="167"/>
      <c r="J16" s="167"/>
      <c r="K16" s="19"/>
    </row>
    <row r="17" spans="1:1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</row>
    <row r="30" spans="1:1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3" spans="1:1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</row>
    <row r="56" spans="1:1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1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</row>
    <row r="58" spans="1:1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</row>
    <row r="59" spans="1:1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1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</row>
    <row r="63" spans="1:1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</row>
    <row r="64" spans="1:1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</row>
    <row r="65" spans="1:1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</row>
    <row r="66" spans="1:1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</row>
    <row r="67" spans="1:1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</row>
    <row r="68" spans="1:1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69" spans="1:1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</row>
    <row r="70" spans="1:1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</row>
    <row r="71" spans="1:1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</row>
    <row r="72" spans="1:1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</row>
    <row r="73" spans="1:1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</row>
    <row r="74" spans="1:1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</row>
    <row r="75" spans="1:1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1:1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</row>
    <row r="77" spans="1:1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spans="1:1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1:1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</row>
    <row r="81" spans="1:1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</row>
    <row r="83" spans="1:1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</row>
    <row r="84" spans="1:1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1:1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</row>
    <row r="86" spans="1:1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1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</row>
    <row r="89" spans="1:1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</row>
    <row r="90" spans="1:1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</row>
    <row r="91" spans="1:1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1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</row>
    <row r="93" spans="1:1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</row>
    <row r="95" spans="1:1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</row>
    <row r="96" spans="1:1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</row>
    <row r="97" spans="1:1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</row>
    <row r="98" spans="1:1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</row>
    <row r="99" spans="1:1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</row>
    <row r="100" spans="1:1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1:1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</row>
    <row r="103" spans="1:1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</row>
    <row r="104" spans="1:1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</row>
    <row r="105" spans="1:1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</row>
    <row r="106" spans="1:1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</row>
    <row r="107" spans="1:1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</row>
    <row r="108" spans="1:1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</row>
    <row r="109" spans="1:1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</row>
    <row r="110" spans="1:1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1:1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</row>
    <row r="112" spans="1:1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</row>
    <row r="113" spans="1:1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</row>
    <row r="114" spans="1:1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</row>
    <row r="115" spans="1:1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</row>
    <row r="116" spans="1:1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1:1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</row>
    <row r="118" spans="1:1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1:1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</row>
    <row r="120" spans="1:1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</row>
    <row r="121" spans="1:1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</row>
    <row r="122" spans="1:1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1:1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</row>
    <row r="124" spans="1:1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</row>
    <row r="125" spans="1:1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1:1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</row>
    <row r="127" spans="1:1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</row>
    <row r="128" spans="1:1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</row>
    <row r="129" spans="1:1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1:1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</row>
    <row r="131" spans="1:1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</row>
    <row r="132" spans="1:1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1:1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  <row r="208" spans="1:1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</row>
    <row r="209" spans="1:1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</row>
  </sheetData>
  <mergeCells count="1">
    <mergeCell ref="B16:J16"/>
  </mergeCells>
  <phoneticPr fontId="32" type="noConversion"/>
  <hyperlinks>
    <hyperlink ref="J2" r:id="rId1"/>
    <hyperlink ref="J3" r:id="rId2"/>
    <hyperlink ref="J4" r:id="rId3"/>
    <hyperlink ref="J6" r:id="rId4"/>
    <hyperlink ref="J7" r:id="rId5"/>
    <hyperlink ref="J8" r:id="rId6"/>
    <hyperlink ref="J9" r:id="rId7" location="crumb-wrap"/>
    <hyperlink ref="J10" r:id="rId8"/>
    <hyperlink ref="J11" r:id="rId9"/>
    <hyperlink ref="J12" r:id="rId10"/>
    <hyperlink ref="J13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23" sqref="H23"/>
    </sheetView>
  </sheetViews>
  <sheetFormatPr defaultRowHeight="14"/>
  <cols>
    <col min="3" max="3" width="21.75" customWidth="1"/>
    <col min="10" max="10" width="19.5" customWidth="1"/>
    <col min="11" max="11" width="13.83203125" bestFit="1" customWidth="1"/>
  </cols>
  <sheetData>
    <row r="1" spans="1:11" ht="30">
      <c r="A1" s="35" t="s">
        <v>244</v>
      </c>
      <c r="B1" s="35" t="s">
        <v>245</v>
      </c>
      <c r="C1" s="35" t="s">
        <v>246</v>
      </c>
      <c r="D1" s="35" t="s">
        <v>247</v>
      </c>
      <c r="E1" s="35" t="s">
        <v>248</v>
      </c>
      <c r="F1" s="35" t="s">
        <v>249</v>
      </c>
      <c r="G1" s="35" t="s">
        <v>250</v>
      </c>
      <c r="H1" s="35" t="s">
        <v>251</v>
      </c>
      <c r="I1" s="35" t="s">
        <v>252</v>
      </c>
      <c r="J1" s="35" t="s">
        <v>8</v>
      </c>
      <c r="K1" s="35" t="s">
        <v>9</v>
      </c>
    </row>
    <row r="2" spans="1:11" ht="26">
      <c r="A2" s="36">
        <v>1</v>
      </c>
      <c r="B2" s="37" t="s">
        <v>317</v>
      </c>
      <c r="C2" s="37" t="s">
        <v>318</v>
      </c>
      <c r="D2" s="38" t="s">
        <v>319</v>
      </c>
      <c r="E2" s="37" t="s">
        <v>320</v>
      </c>
      <c r="F2" s="39">
        <v>1</v>
      </c>
      <c r="G2" s="39">
        <v>1818</v>
      </c>
      <c r="H2" s="39">
        <v>1818</v>
      </c>
      <c r="I2" s="41" t="s">
        <v>321</v>
      </c>
      <c r="J2" s="42" t="s">
        <v>322</v>
      </c>
      <c r="K2" s="43" t="s">
        <v>323</v>
      </c>
    </row>
    <row r="3" spans="1:11" ht="26">
      <c r="A3" s="36">
        <v>2</v>
      </c>
      <c r="B3" s="40" t="s">
        <v>324</v>
      </c>
      <c r="C3" s="40" t="s">
        <v>325</v>
      </c>
      <c r="D3" s="40" t="s">
        <v>150</v>
      </c>
      <c r="E3" s="40">
        <v>1</v>
      </c>
      <c r="F3" s="40">
        <v>1</v>
      </c>
      <c r="G3" s="40">
        <v>379</v>
      </c>
      <c r="H3" s="40">
        <v>379</v>
      </c>
      <c r="I3" s="36"/>
      <c r="J3" s="43" t="s">
        <v>326</v>
      </c>
      <c r="K3" s="43" t="s">
        <v>323</v>
      </c>
    </row>
    <row r="4" spans="1:11" ht="15">
      <c r="A4" s="36">
        <v>3</v>
      </c>
      <c r="B4" s="40"/>
      <c r="C4" s="40"/>
      <c r="D4" s="40"/>
      <c r="E4" s="40"/>
      <c r="F4" s="40"/>
      <c r="G4" s="40"/>
      <c r="H4" s="40"/>
      <c r="I4" s="44"/>
      <c r="J4" s="43"/>
      <c r="K4" s="43"/>
    </row>
    <row r="5" spans="1:11" ht="15">
      <c r="A5" s="36">
        <v>4</v>
      </c>
      <c r="B5" s="40"/>
      <c r="C5" s="40"/>
      <c r="D5" s="40"/>
      <c r="E5" s="40"/>
      <c r="F5" s="40"/>
      <c r="G5" s="40"/>
      <c r="H5" s="40"/>
      <c r="I5" s="40"/>
      <c r="J5" s="43"/>
      <c r="K5" s="43"/>
    </row>
    <row r="7" spans="1:11" ht="15">
      <c r="A7" s="34" t="s">
        <v>463</v>
      </c>
      <c r="B7" s="34"/>
      <c r="C7" s="34"/>
      <c r="D7" s="34"/>
      <c r="E7" s="34"/>
      <c r="F7" s="34"/>
      <c r="G7" s="34"/>
      <c r="H7" s="34">
        <v>2197</v>
      </c>
      <c r="I7" s="34"/>
      <c r="J7" s="34"/>
      <c r="K7" s="34"/>
    </row>
    <row r="8" spans="1:11" ht="72.75" customHeight="1">
      <c r="A8" s="34"/>
      <c r="B8" s="168" t="s">
        <v>441</v>
      </c>
      <c r="C8" s="169"/>
      <c r="D8" s="169"/>
      <c r="E8" s="169"/>
      <c r="F8" s="169"/>
      <c r="G8" s="169"/>
      <c r="H8" s="169"/>
      <c r="I8" s="169"/>
      <c r="J8" s="169"/>
      <c r="K8" s="34"/>
    </row>
  </sheetData>
  <mergeCells count="1">
    <mergeCell ref="B8:J8"/>
  </mergeCells>
  <phoneticPr fontId="32" type="noConversion"/>
  <hyperlinks>
    <hyperlink ref="J2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L9" sqref="L9"/>
    </sheetView>
  </sheetViews>
  <sheetFormatPr defaultRowHeight="14"/>
  <cols>
    <col min="2" max="2" width="26.83203125" customWidth="1"/>
    <col min="3" max="3" width="20.33203125" bestFit="1" customWidth="1"/>
    <col min="4" max="4" width="14.75" customWidth="1"/>
    <col min="5" max="5" width="13" customWidth="1"/>
    <col min="10" max="10" width="33.83203125" customWidth="1"/>
    <col min="12" max="12" width="23.5" bestFit="1" customWidth="1"/>
  </cols>
  <sheetData>
    <row r="1" spans="1:12">
      <c r="A1" s="138" t="s">
        <v>327</v>
      </c>
      <c r="B1" s="138" t="s">
        <v>0</v>
      </c>
      <c r="C1" s="138" t="s">
        <v>1</v>
      </c>
      <c r="D1" s="138" t="s">
        <v>2</v>
      </c>
      <c r="E1" s="138" t="s">
        <v>3</v>
      </c>
      <c r="F1" s="138" t="s">
        <v>4</v>
      </c>
      <c r="G1" s="138" t="s">
        <v>5</v>
      </c>
      <c r="H1" s="138" t="s">
        <v>6</v>
      </c>
      <c r="I1" s="138" t="s">
        <v>7</v>
      </c>
      <c r="J1" s="138" t="s">
        <v>8</v>
      </c>
      <c r="K1" s="138" t="s">
        <v>9</v>
      </c>
    </row>
    <row r="2" spans="1:12" ht="40.5">
      <c r="A2" s="145">
        <v>1</v>
      </c>
      <c r="B2" s="120" t="s">
        <v>328</v>
      </c>
      <c r="C2" s="121" t="s">
        <v>329</v>
      </c>
      <c r="D2" s="121" t="s">
        <v>104</v>
      </c>
      <c r="E2" s="121" t="s">
        <v>12</v>
      </c>
      <c r="F2" s="121">
        <v>1</v>
      </c>
      <c r="G2" s="139">
        <v>349</v>
      </c>
      <c r="H2" s="122">
        <f>F2*G2</f>
        <v>349</v>
      </c>
      <c r="I2" s="122"/>
      <c r="J2" s="120" t="s">
        <v>330</v>
      </c>
      <c r="K2" s="122" t="s">
        <v>331</v>
      </c>
    </row>
    <row r="3" spans="1:12" ht="54">
      <c r="A3" s="145">
        <v>2</v>
      </c>
      <c r="B3" s="120" t="s">
        <v>332</v>
      </c>
      <c r="C3" s="121"/>
      <c r="D3" s="121" t="s">
        <v>112</v>
      </c>
      <c r="E3" s="121" t="s">
        <v>12</v>
      </c>
      <c r="F3" s="121">
        <v>12</v>
      </c>
      <c r="G3" s="139">
        <v>9.02</v>
      </c>
      <c r="H3" s="122">
        <f t="shared" ref="H3:H10" si="0">F3*G3</f>
        <v>108.24</v>
      </c>
      <c r="I3" s="122"/>
      <c r="J3" s="120" t="s">
        <v>333</v>
      </c>
      <c r="K3" s="122" t="s">
        <v>331</v>
      </c>
    </row>
    <row r="4" spans="1:12" ht="56">
      <c r="A4" s="145">
        <v>3</v>
      </c>
      <c r="B4" s="120" t="s">
        <v>334</v>
      </c>
      <c r="C4" s="121" t="s">
        <v>335</v>
      </c>
      <c r="D4" s="121" t="s">
        <v>112</v>
      </c>
      <c r="E4" s="121" t="s">
        <v>353</v>
      </c>
      <c r="F4" s="121">
        <v>1</v>
      </c>
      <c r="G4" s="139">
        <v>25.9</v>
      </c>
      <c r="H4" s="122">
        <f t="shared" si="0"/>
        <v>25.9</v>
      </c>
      <c r="I4" s="122"/>
      <c r="J4" s="137" t="s">
        <v>352</v>
      </c>
      <c r="K4" s="122" t="s">
        <v>331</v>
      </c>
    </row>
    <row r="5" spans="1:12" ht="40.5">
      <c r="A5" s="145">
        <v>4</v>
      </c>
      <c r="B5" s="120" t="s">
        <v>336</v>
      </c>
      <c r="C5" s="121"/>
      <c r="D5" s="121" t="s">
        <v>112</v>
      </c>
      <c r="E5" s="121" t="s">
        <v>354</v>
      </c>
      <c r="F5" s="121">
        <v>4</v>
      </c>
      <c r="G5" s="139">
        <v>9.9</v>
      </c>
      <c r="H5" s="122">
        <f t="shared" si="0"/>
        <v>39.6</v>
      </c>
      <c r="I5" s="122"/>
      <c r="J5" s="120" t="s">
        <v>337</v>
      </c>
      <c r="K5" s="122" t="s">
        <v>331</v>
      </c>
    </row>
    <row r="6" spans="1:12" s="45" customFormat="1" ht="56">
      <c r="A6" s="150">
        <v>5</v>
      </c>
      <c r="B6" s="151" t="s">
        <v>338</v>
      </c>
      <c r="C6" s="152"/>
      <c r="D6" s="152" t="s">
        <v>138</v>
      </c>
      <c r="E6" s="153" t="s">
        <v>12</v>
      </c>
      <c r="F6" s="153">
        <v>50</v>
      </c>
      <c r="G6" s="154">
        <v>37.9</v>
      </c>
      <c r="H6" s="122">
        <f t="shared" si="0"/>
        <v>1895</v>
      </c>
      <c r="I6" s="152"/>
      <c r="J6" s="155" t="s">
        <v>355</v>
      </c>
      <c r="K6" s="152" t="s">
        <v>331</v>
      </c>
      <c r="L6" s="57" t="s">
        <v>376</v>
      </c>
    </row>
    <row r="7" spans="1:12" ht="27">
      <c r="A7" s="145">
        <v>6</v>
      </c>
      <c r="B7" s="156" t="s">
        <v>339</v>
      </c>
      <c r="C7" s="122"/>
      <c r="D7" s="122" t="s">
        <v>340</v>
      </c>
      <c r="E7" s="121" t="s">
        <v>341</v>
      </c>
      <c r="F7" s="121">
        <v>2</v>
      </c>
      <c r="G7" s="139">
        <v>38</v>
      </c>
      <c r="H7" s="122">
        <f t="shared" si="0"/>
        <v>76</v>
      </c>
      <c r="I7" s="122"/>
      <c r="J7" s="120" t="s">
        <v>342</v>
      </c>
      <c r="K7" s="122" t="s">
        <v>331</v>
      </c>
    </row>
    <row r="8" spans="1:12" ht="27">
      <c r="A8" s="145">
        <v>7</v>
      </c>
      <c r="B8" s="120" t="s">
        <v>343</v>
      </c>
      <c r="C8" s="138" t="s">
        <v>344</v>
      </c>
      <c r="D8" s="121" t="s">
        <v>112</v>
      </c>
      <c r="E8" s="121" t="s">
        <v>25</v>
      </c>
      <c r="F8" s="121">
        <v>10</v>
      </c>
      <c r="G8" s="139">
        <v>40</v>
      </c>
      <c r="H8" s="122">
        <f t="shared" si="0"/>
        <v>400</v>
      </c>
      <c r="I8" s="138"/>
      <c r="J8" s="120" t="s">
        <v>345</v>
      </c>
      <c r="K8" s="122" t="s">
        <v>331</v>
      </c>
    </row>
    <row r="9" spans="1:12" ht="54">
      <c r="A9" s="145">
        <v>8</v>
      </c>
      <c r="B9" s="120" t="s">
        <v>346</v>
      </c>
      <c r="C9" s="120" t="s">
        <v>347</v>
      </c>
      <c r="D9" s="121" t="s">
        <v>112</v>
      </c>
      <c r="E9" s="121" t="s">
        <v>25</v>
      </c>
      <c r="F9" s="121">
        <v>5</v>
      </c>
      <c r="G9" s="139">
        <v>85</v>
      </c>
      <c r="H9" s="122">
        <f t="shared" si="0"/>
        <v>425</v>
      </c>
      <c r="I9" s="138"/>
      <c r="J9" s="120" t="s">
        <v>348</v>
      </c>
      <c r="K9" s="122" t="s">
        <v>331</v>
      </c>
    </row>
    <row r="10" spans="1:12" ht="40.5">
      <c r="A10" s="145">
        <v>9</v>
      </c>
      <c r="B10" s="120" t="s">
        <v>349</v>
      </c>
      <c r="C10" s="120" t="s">
        <v>350</v>
      </c>
      <c r="D10" s="121" t="s">
        <v>112</v>
      </c>
      <c r="E10" s="121" t="s">
        <v>25</v>
      </c>
      <c r="F10" s="121">
        <v>5</v>
      </c>
      <c r="G10" s="139">
        <v>99</v>
      </c>
      <c r="H10" s="122">
        <f t="shared" si="0"/>
        <v>495</v>
      </c>
      <c r="I10" s="138"/>
      <c r="J10" s="120" t="s">
        <v>351</v>
      </c>
      <c r="K10" s="122" t="s">
        <v>331</v>
      </c>
    </row>
    <row r="11" spans="1:12">
      <c r="A11" s="149" t="s">
        <v>464</v>
      </c>
      <c r="H11">
        <f>SUM(H2:H10)</f>
        <v>3813.74</v>
      </c>
    </row>
  </sheetData>
  <phoneticPr fontId="32" type="noConversion"/>
  <hyperlinks>
    <hyperlink ref="J2" r:id="rId1" location="detail" display="https://item.taobao.com/item.htm?spm=a230r.1.14.18.1e1ac3a48aI3bq&amp;id=634879020621&amp;ns=1&amp;abbucket=4 - detail"/>
    <hyperlink ref="J4" r:id="rId2"/>
    <hyperlink ref="J6" r:id="rId3"/>
  </hyperlinks>
  <pageMargins left="0.7" right="0.7" top="0.75" bottom="0.75" header="0.3" footer="0.3"/>
  <pageSetup paperSize="9" orientation="portrait" verticalDpi="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8" sqref="B8"/>
    </sheetView>
  </sheetViews>
  <sheetFormatPr defaultRowHeight="14"/>
  <cols>
    <col min="8" max="8" width="133.75" bestFit="1" customWidth="1"/>
  </cols>
  <sheetData>
    <row r="1" spans="1:8" ht="30">
      <c r="A1" s="53" t="s">
        <v>244</v>
      </c>
      <c r="B1" s="53" t="s">
        <v>245</v>
      </c>
      <c r="C1" s="53" t="s">
        <v>246</v>
      </c>
      <c r="D1" s="53" t="s">
        <v>247</v>
      </c>
      <c r="E1" s="53" t="s">
        <v>248</v>
      </c>
      <c r="F1" s="53" t="s">
        <v>249</v>
      </c>
      <c r="G1" s="53" t="s">
        <v>252</v>
      </c>
      <c r="H1" s="53" t="s">
        <v>471</v>
      </c>
    </row>
    <row r="2" spans="1:8" ht="52">
      <c r="A2" s="54">
        <v>1</v>
      </c>
      <c r="B2" s="55" t="s">
        <v>361</v>
      </c>
      <c r="C2" s="55" t="s">
        <v>362</v>
      </c>
      <c r="D2" s="55" t="s">
        <v>138</v>
      </c>
      <c r="E2" s="55" t="s">
        <v>12</v>
      </c>
      <c r="F2" s="55">
        <v>2</v>
      </c>
      <c r="G2" s="55"/>
      <c r="H2" s="56" t="s">
        <v>363</v>
      </c>
    </row>
    <row r="3" spans="1:8" ht="26">
      <c r="A3" s="54">
        <v>2</v>
      </c>
      <c r="B3" s="55" t="s">
        <v>364</v>
      </c>
      <c r="C3" s="55" t="s">
        <v>365</v>
      </c>
      <c r="D3" s="55" t="s">
        <v>138</v>
      </c>
      <c r="E3" s="55" t="s">
        <v>25</v>
      </c>
      <c r="F3" s="55">
        <v>2</v>
      </c>
      <c r="G3" s="55"/>
      <c r="H3" s="56" t="s">
        <v>366</v>
      </c>
    </row>
    <row r="4" spans="1:8" ht="65">
      <c r="A4" s="54">
        <v>3</v>
      </c>
      <c r="B4" s="55" t="s">
        <v>367</v>
      </c>
      <c r="C4" s="55" t="s">
        <v>368</v>
      </c>
      <c r="D4" s="55" t="s">
        <v>289</v>
      </c>
      <c r="E4" s="55" t="s">
        <v>12</v>
      </c>
      <c r="F4" s="55">
        <v>1</v>
      </c>
      <c r="G4" s="55"/>
      <c r="H4" s="56" t="s">
        <v>369</v>
      </c>
    </row>
    <row r="5" spans="1:8" ht="52">
      <c r="A5" s="54">
        <v>4</v>
      </c>
      <c r="B5" s="55" t="s">
        <v>370</v>
      </c>
      <c r="C5" s="55" t="s">
        <v>371</v>
      </c>
      <c r="D5" s="55" t="s">
        <v>138</v>
      </c>
      <c r="E5" s="55" t="s">
        <v>12</v>
      </c>
      <c r="F5" s="55">
        <v>1</v>
      </c>
      <c r="G5" s="55"/>
      <c r="H5" s="56" t="s">
        <v>372</v>
      </c>
    </row>
    <row r="6" spans="1:8" ht="39">
      <c r="A6" s="54">
        <v>5</v>
      </c>
      <c r="B6" s="55" t="s">
        <v>373</v>
      </c>
      <c r="C6" s="55" t="s">
        <v>374</v>
      </c>
      <c r="D6" s="55" t="s">
        <v>138</v>
      </c>
      <c r="E6" s="55" t="s">
        <v>472</v>
      </c>
      <c r="F6" s="55">
        <v>2</v>
      </c>
      <c r="G6" s="55"/>
      <c r="H6" s="56" t="s">
        <v>375</v>
      </c>
    </row>
    <row r="7" spans="1:8" ht="15">
      <c r="A7" s="54">
        <v>6</v>
      </c>
      <c r="B7" s="55"/>
      <c r="C7" s="55"/>
      <c r="D7" s="55"/>
      <c r="E7" s="55"/>
      <c r="F7" s="55"/>
      <c r="G7" s="55"/>
      <c r="H7" s="56"/>
    </row>
    <row r="8" spans="1:8" ht="15">
      <c r="A8" s="48"/>
      <c r="B8" s="50"/>
      <c r="C8" s="50"/>
      <c r="D8" s="50"/>
      <c r="E8" s="50"/>
      <c r="F8" s="50"/>
      <c r="G8" s="50"/>
      <c r="H8" s="157"/>
    </row>
    <row r="12" spans="1:8">
      <c r="B12" s="149"/>
    </row>
  </sheetData>
  <phoneticPr fontId="32" type="noConversion"/>
  <hyperlinks>
    <hyperlink ref="H2" r:id="rId1"/>
    <hyperlink ref="H4" r:id="rId2"/>
    <hyperlink ref="H3" r:id="rId3"/>
    <hyperlink ref="H5" r:id="rId4"/>
    <hyperlink ref="H6" r:id="rId5"/>
  </hyperlinks>
  <pageMargins left="0.7" right="0.7" top="0.75" bottom="0.75" header="0.3" footer="0.3"/>
  <pageSetup paperSize="9"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电子</vt:lpstr>
      <vt:lpstr>物联网</vt:lpstr>
      <vt:lpstr>计算机大类</vt:lpstr>
      <vt:lpstr>计算机专业</vt:lpstr>
      <vt:lpstr>计算机实验室</vt:lpstr>
      <vt:lpstr>办公室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2022-08-27T00:02:00Z</dcterms:created>
  <dcterms:modified xsi:type="dcterms:W3CDTF">2022-09-22T02:35:13Z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47A42C6E10F14BCB8118DEC9139423FA</vt:lpwstr>
  </property>
  <property fmtid="{D5CDD505-2E9C-101B-9397-08002B2CF9AE}" pid="3" name="KSOProductBuildVer">
    <vt:lpwstr>2052-11.1.0.12313</vt:lpwstr>
  </property>
</Properties>
</file>