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9840"/>
  </bookViews>
  <sheets>
    <sheet name="Sheet1" sheetId="1" r:id="rId1"/>
  </sheets>
  <calcPr calcId="124519"/>
</workbook>
</file>

<file path=xl/calcChain.xml><?xml version="1.0" encoding="utf-8"?>
<calcChain xmlns="http://schemas.openxmlformats.org/spreadsheetml/2006/main">
  <c r="H30" i="1"/>
  <c r="H29"/>
  <c r="H28"/>
  <c r="H27"/>
  <c r="H26"/>
  <c r="H25"/>
  <c r="H24"/>
  <c r="H23"/>
  <c r="H22"/>
  <c r="H21"/>
  <c r="H20"/>
  <c r="H19"/>
  <c r="H18"/>
  <c r="H16"/>
  <c r="H15"/>
  <c r="H14"/>
  <c r="H13"/>
  <c r="H12"/>
  <c r="H11"/>
  <c r="H10"/>
  <c r="H9"/>
  <c r="H8"/>
  <c r="H7"/>
  <c r="H6"/>
  <c r="H5"/>
  <c r="H4"/>
  <c r="H31" l="1"/>
</calcChain>
</file>

<file path=xl/sharedStrings.xml><?xml version="1.0" encoding="utf-8"?>
<sst xmlns="http://schemas.openxmlformats.org/spreadsheetml/2006/main" count="119" uniqueCount="94">
  <si>
    <t>序号</t>
  </si>
  <si>
    <t>名称</t>
  </si>
  <si>
    <t>数量</t>
  </si>
  <si>
    <t>单位</t>
  </si>
  <si>
    <t>单价</t>
  </si>
  <si>
    <t>总价</t>
  </si>
  <si>
    <t>消防通用安全绳</t>
  </si>
  <si>
    <t>1.整体性能
1.1符合国家XF494-2004《消防用防坠落装备》标准要求，
2.结构
2.1安全绳整体粗细均匀、结构一致，表面无任何机械损伤，并且绳两端妥善收尾。
2.2整绳由绳芯、绳皮连续组合而成，绳皮材料和绳芯材料为锦纶66高强纤维，具备强度高、延伸率小、耐高温等特点，绳芯结构为27股承重绳芯，另有一条宽2.5mm的防伪绳标。
2.3使用同种材料的细绳扎缝 50mm，在扎缝处热封，扎缝处包以裹紧的金属内环或塑料套管。
3.技术性能：
3.1直径：16mm±0.1，长度根据用户需求定制。（检测报告中体现）
★3.2破断强度：≥60KN   （检测报告中体现）
3.3延伸率：当承重达到破断强度的10%时，安全绳的延伸率为≤ 4.5%  （检测报告中体现）
3.4耐高温性能：经（204±5）℃ 耐高温性能 试验后，未出现熔融、焦化现象。
4.其他
4.1在绳尾处采用热封方式标注永久性标签内容，包含产品型号、商标、生产日期。 （检测报告中体现）                                                                                                           ▲提供国家消防装备质量监督检验中心的检验报告和应急管理部消防产品合格评定中心3C认证证书。原件备查</t>
  </si>
  <si>
    <t>条</t>
  </si>
  <si>
    <t>莱曼</t>
  </si>
  <si>
    <t>正压式消防空气呼吸器</t>
  </si>
  <si>
    <t>具</t>
  </si>
  <si>
    <t>鹰格</t>
  </si>
  <si>
    <t>佩戴式防爆照明灯</t>
  </si>
  <si>
    <t>★1、符合GB 30734―2014《消防员照明灯具》国家标准的技术要求。
★2、.符合GB3836.1-2010和GB3836.4-2010的标准要求,防爆标志：ExibⅡCT4Gb ，适用于各种易燃易爆场所安全工作。
★3、额定电压：DC3.7V，额定容量：1900mAh,额定功率：3W，重量≤90g。
4、灯具就具有强弱光切换功能，带闪烁方式的低电压警告功能。
5、尾部采用大按钮开关设计，开关处带红色信号方位灯，给后方作战人员提供警示作用。
6、通过 4 格 LED 蓝色电量显示装置实时呈现电量剩余情况，充电方便快捷、采用全新 Type-c 充电口设计，可以借用任何 USB 输出设备进行充电，方便快捷，外形美观，体积小，重量轻，特别适合安装在头盔上，作为头灯使用。 
★7、距离光源中心点2m处照度值：强光照度≥1900 Lx，工作光≥850 Lx。
★8.灯具外壳防护等级应满足GB 4208-2008规定的IP66/ IP68 的要求，可在1.5米深的水中持续潜水1h，不影响使用。
★9.灯具的开关经50000次可靠性试验后就保持完好，且灯具应能正常点亮并实现在强、弱光切换。
10.灯具具有清晰耐久标志（产品名称、型号、防护等级、防爆标志、生产日期、产品编号 、生产厂名称 ） 
▲带★项参数须提供带CMA或CNAS标志的第三方检测报告复印件并加盖公章。   原件备查</t>
  </si>
  <si>
    <t>亿嘉</t>
  </si>
  <si>
    <t>消防员呼救器</t>
  </si>
  <si>
    <t>1、符合GB27900-2011《消防员呼救器》标准。
2、产品整体印有生产厂家、型号及生产日期的永久性标记。整体符合防爆等级ExibIIBT4Gb，并取得防爆合格认证；
3、产品整体采用集中式充电箱具备市政用电(220V)及车载充电功能，充电线长度不小于1米，可满足不少于8具呼救器同时进行充电；充电箱满足呼救器同时充电使用更加便捷、高效。
4、呼救器本体与救援人员距离1M时强报警声级响度（dB)为90。
5、呼救器本体与救援人员距离3M时强报警声级响度（dB）≥101。
6、呼救器采用聚合物锂电池，待机时间为99小时，远超过市场同等产品。
7、呼救器连续强报警时间长达6H。
8、防水性能：呼救器置于水深1.5M的容器内2H，并无水渗入本体，并能正常工作。
9、呼救器的发光亮度954cd/㎡，远超国家标准。
10、呼救器允许静止时间应30S±2S。
11、呼救器结构完整，表面无明显的斑点、气泡、裂纹和伤痕。呼救器夹具与消防腰带（现行标准）配套使用，不易脱落。
12、呼救器设有佩戴装置，并在任意工作方位正常工作；具有方位灯功能，正侧面6颗方位灯。
13、呼救器设有显示屏，含环境温度实时数字显示、电池电量实时数字显示。
14、呼救器具有静止报警、手动报警两种功能。
15、呼救器具有国际规定的预报警功能、自动报警功能、手动报警功能和低电压警告功能。
16、呼救器具有温度传感报警，当外界温度高于80°时，能提示消防员撤出火场。                                                                                                                               ★17、以上所有内容必须再检测报告上体现。                                                                                                                ▲提供国家消防装备质量监督检验中心出具的检验报告和消防产品认证证书证书。  原件备查</t>
  </si>
  <si>
    <t>东方海龙</t>
  </si>
  <si>
    <t>消防轻型安全绳</t>
  </si>
  <si>
    <t>.整体要求
★1.1符合国家GA494-2004《消防用防坠落装备》标准要求。
2.结构
2.1安全绳整体粗细均匀、结构一致，表面无任何机械损伤，并且绳两端妥善收尾。
2.2整绳由绳芯、绳皮连续组合而成，绳皮材料和绳芯材料为锦纶66高强纤维，具备强度高、延伸率小、抗冲击性能好等特点，绳芯结构为8股承重绳芯交叉编制排列。
2.3使用同种材料的细绳扎缝 50mm，在扎缝处热封，扎缝处包以裹紧的金属内环或塑料套管。
 3.技术性能：
3.1直径：10±0.5mm，长度≥20米。（检测报告中体现） 
3.2破断强度：≥27KN（检测报告中体现） 
3.3延伸率：当承重达到破断强度的10%时，安全绳的延伸率≤5.6%（检测报告中体现） 
3.4耐高温性能：经（204±5）℃ 耐高温性能试验后，未出现熔融、焦化现象。
4.其他
4.1 在绳尾处采用热封方式标注永久性标签内容，包含产品型号、商标、生产日期及批次等。（检测报告中体现） 
▲提供国家消防装备质量监督检验中心的检验报告和应急管理部消防产品合格评定中心的认证证书。 原件备查</t>
  </si>
  <si>
    <t>卡恩</t>
  </si>
  <si>
    <t>消防腰斧</t>
  </si>
  <si>
    <t>1.整体要求
1.1符合GA630-2006《消防腰斧》标准要求
1.2本产品适用于消防员随身佩戴，是集砍、斧、锤、撬、锯等功能为一体的便携式手动工具。并配有与消防腰斧匹配的牛皮腰斧套。
1.3斧体采用不锈钢材料，斧柄套为高强度工程橡胶。
2.技术性能
2.1腰斧全长：285±2.5mm；斧头长：160±2.5mm；斧头厚：10±1mm；平刃宽：56±1.5mm。（检测报告中体现）
2.2质量：≤1.0Kg。（检测报告中体现）
2.3抗冲击性能：各刃部经5Kg的重锤冲击后，无裂纹、变形等损伤。（检测报告中体现）
2.4平刃砍断性能：能砍断直径6.5mm的Q235A圆钢，无明显缺刃、卷边和裂缝等损伤。（检测报告中体现）
2.5尖刃和柄刃凿击性能：能凿击Q235A钢平板，无明显缺刃、卷边和裂缝等损伤。（检测报告中体现）
2.6耐腐蚀性能：经48h中性盐雾实验后，外观符合GB/T6461-2002外观等级评定轻微级的要求。
▲提供国家消防装备质量监督检验中心检验报告及3C认证证书。原件备查</t>
  </si>
  <si>
    <t>把</t>
  </si>
  <si>
    <t>鸿宝</t>
  </si>
  <si>
    <t>消防腰包</t>
  </si>
  <si>
    <t xml:space="preserve">多功能腰包采用100%防水材料和优质反光条材料制成。主材料经过防水处理，水滴在腰包表面完全不会渗透；具有一定耐温性能，在200℃环境5分钟无熔化现象；材料耐磨、抗撕裂。有特别设计的扣眼，确保腰包紧紧贴合消防员腰部。
★腰包主要分为两部分：一、消防安全绳专用包：圆筒形设计，专门用于放置消防轻型安全绳或自救绳，在紧急情况下能够快速取出投入使用；二、消防腰斧包：可放置腰斧、手套、对讲机、呼救器、小工具等，便于消防员快速取用。圆筒形包和方形包整体用铆钉固定，中间缝隙允许腰带上的D型环顺利伸出来。                                                                                                      ★对本产品质保大于3年质保，期内任何损坏吴条件换新。                                                                                                  ▲提供生产厂家对本项目售后服务承诺书  。                 原件备查                                                                                         </t>
  </si>
  <si>
    <t>个</t>
  </si>
  <si>
    <t>杰尔曼</t>
  </si>
  <si>
    <t>安全钩（D形钩）</t>
  </si>
  <si>
    <r>
      <rPr>
        <sz val="8"/>
        <color theme="1"/>
        <rFont val="等线"/>
        <charset val="134"/>
        <scheme val="minor"/>
      </rPr>
      <t>符合国家的检测要求，拉断力是安全系数的数倍
1.自锁式设计。
2.在开口闭合状态时，轻型安全钩长轴的破断强度应不小于34.5kN,短轴方向的破断强度应不小于10KN。</t>
    </r>
    <r>
      <rPr>
        <sz val="8"/>
        <color rgb="FFFF0000"/>
        <rFont val="等线"/>
        <charset val="134"/>
        <scheme val="minor"/>
      </rPr>
      <t>（检测报告中体现）</t>
    </r>
    <r>
      <rPr>
        <sz val="8"/>
        <color theme="1"/>
        <rFont val="等线"/>
        <charset val="134"/>
        <scheme val="minor"/>
      </rPr>
      <t xml:space="preserve">
3.符合GA494-2004《消防防坠落装备》标准                                                         ▲提供国家消防装备质量监督检验中心检验报告和3C认证证书。原件备查</t>
    </r>
  </si>
  <si>
    <t>华通</t>
  </si>
  <si>
    <t>消防坐式半身安全吊带</t>
  </si>
  <si>
    <r>
      <rPr>
        <sz val="8"/>
        <color theme="1"/>
        <rFont val="等线"/>
        <charset val="134"/>
        <scheme val="minor"/>
      </rPr>
      <t>一类半身吊带。腰腿全部可以调节，适合不同尺寸人群。加厚腰带和腿带便穿着更舒服。整带正立方向经力值22kN静负荷实验后，无损伤，腰两侧各带一装备挂环。技术性能符合XF 494-2004《消防用防坠落装备》的要求。
织带宽度（44±1）mm，厚度（1.3±0.1）mm，金属拉环厚度（6±0.2）mm。</t>
    </r>
    <r>
      <rPr>
        <sz val="8"/>
        <color rgb="FFFF0000"/>
        <rFont val="等线"/>
        <charset val="134"/>
        <scheme val="minor"/>
      </rPr>
      <t>（检测报告中体现</t>
    </r>
    <r>
      <rPr>
        <sz val="8"/>
        <color theme="1"/>
        <rFont val="等线"/>
        <charset val="134"/>
        <scheme val="minor"/>
      </rPr>
      <t>）
▲提供国家消防装备质量监督检验中心出具的检测报告。原件备查</t>
    </r>
  </si>
  <si>
    <t>套</t>
  </si>
  <si>
    <t>消防全身式安全吊带</t>
  </si>
  <si>
    <r>
      <rPr>
        <sz val="8"/>
        <color theme="1"/>
        <rFont val="等线"/>
        <charset val="134"/>
        <scheme val="minor"/>
      </rPr>
      <t>三类全身可倒置安全吊带。全身全可调适合不同尺寸人群。加宽加厚腰还和腿带适合复杂环境救援环境下使用。前后左右各有一承担挂点。技术性能符合XF 494-2004《消防用防坠落装备》的要求。                                             织带宽度（44±1）mm，厚度（1.3±0.1）mm，金属拉环厚度：前（6±0.2）mm、后（5±0.1）mm。正立方向静拉力：整带正立方向经力值22KN静负荷实验后，无损伤。（</t>
    </r>
    <r>
      <rPr>
        <sz val="8"/>
        <color rgb="FFFF0000"/>
        <rFont val="等线"/>
        <charset val="134"/>
        <scheme val="minor"/>
      </rPr>
      <t>检测报告中体现</t>
    </r>
    <r>
      <rPr>
        <sz val="8"/>
        <color theme="1"/>
        <rFont val="等线"/>
        <charset val="134"/>
        <scheme val="minor"/>
      </rPr>
      <t>）                                                        ▲提供国家消防装备质量监督检验中心出具的检测报告。原件备查</t>
    </r>
  </si>
  <si>
    <t>消防员防蜂服</t>
  </si>
  <si>
    <r>
      <rPr>
        <sz val="8"/>
        <color theme="1"/>
        <rFont val="等线"/>
        <charset val="134"/>
        <scheme val="minor"/>
      </rPr>
      <t>1.整体要求
1.1本产品是施救人员在有蜂群的场合进行救援、除险时为保护自身安全而穿着的防护服装。
1.2该服装由多层高压耐刺穿面料组成，具有密封、耐磨、轻便、高强力等特性。
2.结构
2.1衣服整体为白色，可有效形成保护色，不易引起蜂群攻击。
2.2连体式：由网状外凸头罩，衣、裤、手套、靴等组成。
2.3面罩由加密不锈钢网制作，具有透气性好，视野清晰、耐折、耐压、回弹性好等特点。
2.4透气孔三层防护，中间有真空管隔开，气孔和人体的距离有3公分，蜂尾针根部接触不到。
2.5手套灵巧，防蛰刺效果好。
2.6运动式防蜂靴，轻便合脚舒适。
2.7为提高工作人员的舒适性，降低内部温度，在服装背部增加两个风扇，适用于普通充电宝作为电源。
★技术性能（</t>
    </r>
    <r>
      <rPr>
        <sz val="8"/>
        <color rgb="FFFF0000"/>
        <rFont val="等线"/>
        <charset val="134"/>
        <scheme val="minor"/>
      </rPr>
      <t>以下技术要求必须在检测报告中体现</t>
    </r>
    <r>
      <rPr>
        <sz val="8"/>
        <color theme="1"/>
        <rFont val="等线"/>
        <charset val="134"/>
        <scheme val="minor"/>
      </rPr>
      <t xml:space="preserve">）
3.1整体抗刺穿性能≥100N;
3.2外层面料撕破强力≥90N；
3.3外层面料断裂强力≥1100N；
3.4外层面料耐磨性能：在9kPa的压力下，2000次不被磨穿；
3.5甲醛含量：符合GB18401-2010  B类标准；无
3.6手套耐切割性能≥12N；
3.7靴子穿刺性：靴帮材料的最大抗穿刺&gt;160；电绝缘性能：击穿电压不小于5000v时，泄漏电流应小于0.12；
3.8整套防蜂服重量≤4kg。                                                                           3.9 PH值：6.5-7.0；
4.0 表面抗湿性能： 沾水等级不应低于4级                                                    4.1 拒油性能：不应低于3.2级                                                                       4.2 阻燃性能续然时间&lt;0.3s；损毁长度径向≤等于70mm                                      ▲提供特种安全防护产品质量检测机构出具的检测报告 。原件备查                                   </t>
    </r>
  </si>
  <si>
    <t>件</t>
  </si>
  <si>
    <t>测温仪</t>
  </si>
  <si>
    <t>//华丽/////？HUALI /////////</t>
  </si>
  <si>
    <t>空呼充气泵</t>
  </si>
  <si>
    <t xml:space="preserve">压缩机排量 : 100L/min
冷却方式：风冷
工作压力：消防330Bar
转速：2300 R.P.M
压缩级数：3 级
驱动：电机（特殊电机可定制）
功率：2.2 KW
润滑方式：飞溅润滑
润滑油油量：0.4L（不随机器）
工作温度：5-45℃
噪音：&lt;=85dB
充气时间：9L 气瓶 20.25 分钟（225BAR）/29.7 分钟（330BAR）
6.8L 气瓶 15.3分钟（225BAR）/22.44 分钟（330BAR）
整机尺寸：L680*W380*H420mm
重量：45KGS                                                                                                  ▲提供第三方检测报告及CE认证                                                                           </t>
  </si>
  <si>
    <t>宝恩</t>
  </si>
  <si>
    <t>对讲机</t>
  </si>
  <si>
    <t>部</t>
  </si>
  <si>
    <t>北峰</t>
  </si>
  <si>
    <t>车载台</t>
  </si>
  <si>
    <t>▲1车载台应具有中华人民共和国工业和信息化部颁发的《无线电发射设备型号核准证》（型号核准证证书必须在有效期内），提供证书复印件加盖投标单位公章；  （原件备查） 
3.车载台应具有良好的可靠性及耐用性，须符合美军标 MIL-STD-810C/D/E/F标准，能够在各种恶劣的工作环境中发挥优异性能； 
4.车载台须具备多种工作模式，能够在不同的网络制式下正常使用，适应不同的应用场景，至少具备DMR数字常规和模拟常规2种工作模式； 
★4.车载台须内置定位模块，支持北斗或GPS 定位功能，具备多种位置信息上传能力，包含但不限于位置信息主动上传功能、业务信道发送车载台位置信息功能、当前位置信息查询功能；
★5.车载台需具备录音功能，可连续录音不低于400小时；
★6.车载台需具备内置蓝牙模块功能，无需通过外接适配器即可连接蓝牙耳机；
8.车载台须在支持时间显示功能，能够在待机界面显示时间信息；                                  9.  车载台须具备一键数传与短信查询，拥有便捷的一键操作功能，能够实现状态快速报备； 
9.车载台须支持越区切换功能，当语音通话过程中，当终端检测下行信道质量较差，立即检查邻站信号。   当邻站信号满足切换条件，会切换到邻站继续发射。能够实现待机、接收、发射状态下的越区； 
★11.车载台应具有大屏显示，屏幕尺寸≥1.77英寸； 
★12.车载台组呼容量≥1024，组群/区域数量≥64；
★13.车载台收件箱可存储短消息数量≥30 条；
★14.车载台具备存储快捷短信，数量≥10 条，能够快速发送预设的短信内容
★15.车载台需具备开机密码、编程密码功能；
★16.车载台需具备加密功能，包括普通加密、ARC4、AES256；
★17车载台需具备模拟两音、五音、DTMF等信令功能；
★18.车载台需具备单独工作报警功能；
★19.车载台需具备TDMA直通双时隙功能；
★20.车载台需具备语音优先级功能，高级别可强制打断低级别；                ▲4  投标人必须有对讲机和车载台并网调试安装能力，并同时持有电工证书和登高证书。   证书（加社保证明）原件备查
二、规格参数：
频率范围：136-174MHz （检测报告中体现）
400-480MHz 
450-520MHz 
信道容量：≥1024            （检测报告中体现）
区域：≥64（单个区域≥128 个联系人或联系组） 
信道间隔：12.5KHz/25KHz （检测报告中体现）
工作电压：13.8V(额定) （检测报告中体现）
频率稳定度：±1.5ppm （检测报告中体现）
重量（带标配电池）：≤1.5kg （检测报告中体现）
 发射指标 
输出功率：≥45W （检测报告中体现）
FM 调制方式：12.5 kHz：8K50F3E；（检测报告中体现）
25 kHz：16K0F3E；
4FSK 调制方式：12.5kHz仅数据：7K60FXD（检测报告中体现）
12.5kHz数据和语音：7K60FXE       （检测报告中体现）
发射杂散：-36dBm&lt;1GHz/-30dBm&gt;1GHz （检测报告中体现） 
调制限制：±2.5kHz@12.5kHz；   （检测报告中体现）
±5.0kHz@25kHz      （检测报告中体现）
FM 交流声与噪声：≥40dB    （检测报告中体现）
邻道功率：≤-60dB          （ 检测报告中体现）
音频响应：+1～-3dB           （检测报告中体现）
音频失真：≤3%                  （检测报告中体现）
 接收指标 
数字接收灵敏度：≤0.25μV/BER5% （检测报告中体现）
邻道选择性：≥60dB           （检测报告中体现）
互调：≥60dB
杂散响应抑制：≥60dB   （检测报告中体现）
交流声与噪声：≥40dB （检测报告中体现）
额定音频输出功率：≥5W（检测报告中体现）
额定音频失真：≤3%   （检测报告中体现）
音频响应：+1～-3dB（检测报告中体现）
 环境指标 
工作温度范围：-20℃～+70℃ 
储存温度范围：-30℃～+85℃ 
 定位指标 
TTFF（首次定位时间）冷启动：≤60 秒 
TTFF（首次定位时间）热启动：≤10 秒 
水平位置精度：≤10 米</t>
  </si>
  <si>
    <t>各类警示牌</t>
  </si>
  <si>
    <t>按应急车辆标准配备1套</t>
  </si>
  <si>
    <t>/</t>
  </si>
  <si>
    <t>闪光警示灯</t>
  </si>
  <si>
    <t>★1.产品尺寸：530mm*165mm*135mm
   太阳能板尺寸：230mm*290mm
   灯罩尺寸：100mm*110mm
2.外壳材质：采用铝合金型材整模制作
★3.太阳能电池：10Wp，寿命15年
4.蓄电池：12V／17AH，寿命2年
★5.LED：颜色红蓝，使用寿命10万小时，每个灯板上有20颗LED
6.闪烁模式：交替频闪、全天候/光控
7.可视距离：1000m
8.产品重量:7KG
9.防水防尘：IP53发光元件采用优质LED光源，闪烁效果好。                         产品配置太阳能单晶电池板，采用铝边框玻璃压层，透光更好，吸收能量更高。负载功率为最低10W，发光更亮，行人及车辆看得更清楚，可光控或长亮二档调节（可选），满足不同的路段和时间使用。内置12V/16AH深循环免维护蓄电池，使用时间更长，连续阴雨5-7天能正常有效使用。底坐带76mm套筒，供用户直接安装立杆上使用。设计过充过放电路保护，平衡电流电路稳定性，线路板采用环保三防漆涂层，保护性能更好。                                   ▲10 出具品牌厂方对本项目提供产品质量及售后服务承诺书。  原件备查</t>
  </si>
  <si>
    <t>信安</t>
  </si>
  <si>
    <t>液压破拆工具组</t>
  </si>
  <si>
    <r>
      <t>液压剪切器：</t>
    </r>
    <r>
      <rPr>
        <sz val="6"/>
        <color theme="1"/>
        <rFont val="等线"/>
        <charset val="134"/>
        <scheme val="minor"/>
      </rPr>
      <t xml:space="preserve">采用高强度轻质合金制造，重量轻、剪切力强；采用更舒适的新材料设计的手柄，使救援操作更加安全容易；符合人体工程学C型刀片设计，能自然地把被剪材料推向剪切力最大的刀片中心；剪切防崩溅与自动复位手控换向阀，救援操作更安全；所有密封件均为德国原装进口。                                                        额定工作压力:63MPa、剪切圆钢直径（Q235材料）Φ36mm、剪切钢板厚度10mm，开口距离160mm、重量13.55kg、连续50次无泄漏及异常。  （检测报告中体现）                                                                                                外形尺寸：69m*210*170mm                                                                                               ▲提供国家消防装备质量监督检验中心出具的报告 。 原件备查                           ▲ 提供生产厂家对本项目的售后服务承诺函。  原件备查
</t>
    </r>
    <r>
      <rPr>
        <b/>
        <sz val="6"/>
        <color theme="1"/>
        <rFont val="等线"/>
        <charset val="134"/>
        <scheme val="minor"/>
      </rPr>
      <t>液压扩张器：</t>
    </r>
    <r>
      <rPr>
        <sz val="6"/>
        <color theme="1"/>
        <rFont val="等线"/>
        <charset val="134"/>
        <scheme val="minor"/>
      </rPr>
      <t xml:space="preserve">采用高强度轻质合金制造，重量轻，扩张力大；采用更舒适的新材料设计的手柄；具有自锁功能的双向液压锁和自动复位手控阀组合，可扩张在任何位置不回缩；扩张距离645mm；手柄方便左右手操作，活动部件设有保护套；可配备牵引链条进 行牵引操作；所有密封件均为德国原装进口。（检测报告中体现）
额定工作压力:63MPa、外形尺寸:727×290×190 mm                                      扩张力57kN-82kN、扩张距离645mm、牵拉距离498mm，重量≤17.5kg，连续50次无泄漏及异常。（检测报告中体现）                                                          ▲提供国家消防装备质量监督检验中心出具的报告 。 原件备查                           ▲ 提供生产厂家对本项目的售后服务承诺函。  原件备查
</t>
    </r>
    <r>
      <rPr>
        <b/>
        <sz val="6"/>
        <color theme="1"/>
        <rFont val="等线"/>
        <charset val="134"/>
        <scheme val="minor"/>
      </rPr>
      <t>液压剪扩器：</t>
    </r>
    <r>
      <rPr>
        <sz val="6"/>
        <color theme="1"/>
        <rFont val="等线"/>
        <charset val="134"/>
        <scheme val="minor"/>
      </rPr>
      <t xml:space="preserve">采用高强度轻质合金制造，重量轻；采用更舒适的新材料设计的手柄；具有自锁功能的双向液压锁和自动复位手控阀组合，可扩张在任何位置不回缩；手柄方便左右手操作，活动部件设有保护套。（检测报告中体现）                                                                                                                  额定工作压力:63MPa、尺寸:768×220×170 mm                                                 额定扩张力49-55kN、剪切圆钢直径/钢板厚度（Q235材料）:Φ30mm/10mm、开口距离365mm、重量15.6kg、连续工作50次无泄漏及异常（检测报告中体现）                                                               ▲提供国家消防装备质量监督检验中心出具的报告 。  原件备查                           ▲ 提供生产厂家对本项目的售后服务承诺函。  原件备查
</t>
    </r>
    <r>
      <rPr>
        <b/>
        <sz val="6"/>
        <color theme="1"/>
        <rFont val="等线"/>
        <charset val="134"/>
        <scheme val="minor"/>
      </rPr>
      <t>液压撑顶器：</t>
    </r>
    <r>
      <rPr>
        <sz val="6"/>
        <color theme="1"/>
        <rFont val="等线"/>
        <charset val="134"/>
        <scheme val="minor"/>
      </rPr>
      <t xml:space="preserve">采用高强度轻质合金制造，撑顶力大；两端防滑齿保证撑顶稳定；具有自锁功能的双向液压锁和自动复位控制阀的组合，操作在任何位置不回缩；手柄方便左右手操耗时短，救援效率高。 （检测报告中体现）                                                           工作压力:63MPa、原长472mm、行程:303mm、外形尺寸:472×94×263 mm，
最大撑顶力:＞142kN、撑顶总长度：＞770mm，质量:＜12.5kg、液压撑顶连续50次无泄漏及异常。 （检测报告中体现）                                                                                             ▲提供国家消防装备质量监督检验中心出具的报告 。  原件备查                           ▲ 提供生产厂家对本项目的售后服务承诺函。     原件备查
</t>
    </r>
    <r>
      <rPr>
        <b/>
        <sz val="6"/>
        <color theme="1"/>
        <rFont val="等线"/>
        <charset val="134"/>
        <scheme val="minor"/>
      </rPr>
      <t>液压机动泵：</t>
    </r>
    <r>
      <rPr>
        <sz val="6"/>
        <color theme="1"/>
        <rFont val="等线"/>
        <charset val="134"/>
        <scheme val="minor"/>
      </rPr>
      <t>以高性能的本田发动机作为动力；可同时接驳并使用两件工具操作；带泵架和底部带橡胶底脚的设计既方便搬运也可在各种环境中有效防滑；具有高低压自动转换功能；输出流量大，可使工具张开闭合耗时短；所有密封件均为德国原装进口。 （检测报告中体现）                                                                                           额定工作压力:63MPa、发动机功率2.1kW、工作转速3400±150rpm、高压流量0.55L/min、低压流量2.3L/min、转换压力10MPa、液压油油量为2.9L、外形尺寸410*315*450 mm，                                                                                      重量25.25kg、机动泵在高温55°C或低温-30°C工作正常、连续工作50次无泄漏和异常、机动泵在水平面成30°C倾斜面正常工作。（检测报告中体现）                                                        ▲提供国家消防装备质量监督检验中心出具的报告 。 原件备查                           ▲ 提供生产厂家对本项目的售后服务承诺函。       原件备查</t>
    </r>
  </si>
  <si>
    <t>鼎力</t>
  </si>
  <si>
    <t>机动链锯</t>
  </si>
  <si>
    <t>富世华（HUSQVARNA）</t>
  </si>
  <si>
    <t>无齿锯</t>
  </si>
  <si>
    <t xml:space="preserve">破拆机具操持结构应设计合理，单手抓住前端负重手柄应是整机的重心点；人工操作前端握持手柄和后端开关手柄的间距应为350mm~400 mme  （检测报告中体现）
重量：≤13.6kg         （检测报告中体现）    
切割深度：125mm         （检测报告中体现）
切割速度（使用多功能锯片）：钢筋≥23.5cm2/min，木材≥947cm2/min，混凝土≥520cm2/min               （检测报告中体现）
切割速度（使用木工锯片）：木材≥5100cm2/min       （检测报告中体现）  
切割速度（使用树脂砂轮锯片）：钢筋≥31cm2/min        （检测报告中体现）
低温启动：在-25℃~-20℃的环境中其低温启动时间应不大于30S。（检测报告中体现）
噪声：≤102dB     （检测报告中体现） 
排气孔：破拆机具排气孔的排气射流方向不应喷射到操作者。
防护罩：破拆机具的锯片应设置防护罩，防护罩应具有防止在正常工作时碎屑直接溅落于人身和机身的功能。防护罩上应标有锯片旋转方向标志。（检测报告中体现）
连续工作时间：燃油型破拆机具的一次额定燃油充装量，应能保证连续正常工作时间不小于20 min。破拆机具的连续正常工作时间(除加油时间外)应不小于 3 h其机体及手柄表面的温度应不大于 70°C。（检测报告中体现）
该燃油型无齿锯配有 3 种锯片。
▲  提供应急管理部出具的检测报告            原件备查                                               </t>
  </si>
  <si>
    <t>圣戈班</t>
  </si>
  <si>
    <t>绝缘剪断钳</t>
  </si>
  <si>
    <r>
      <rPr>
        <sz val="8"/>
        <color theme="1"/>
        <rFont val="等线"/>
        <charset val="134"/>
        <scheme val="minor"/>
      </rPr>
      <t>▲1.符合DL/T1476-2015《电力安全工器具预防性试验规程》标准，提供特种安全防护产品质量检测机构出具的检测报告
2.用于事故现场电线电缆或其它带电体的剪切。
3.剪切硬度≤HRC30。
4.刀头硬度HRA≥49。</t>
    </r>
    <r>
      <rPr>
        <sz val="8"/>
        <color rgb="FFFF0000"/>
        <rFont val="等线"/>
        <charset val="134"/>
        <scheme val="minor"/>
      </rPr>
      <t>（检测报告中体现）</t>
    </r>
    <r>
      <rPr>
        <sz val="8"/>
        <color theme="1"/>
        <rFont val="等线"/>
        <charset val="134"/>
        <scheme val="minor"/>
      </rPr>
      <t xml:space="preserve">
5.在45KV，1min耐压过程中，无放电、灼伤痕迹。</t>
    </r>
    <r>
      <rPr>
        <sz val="8"/>
        <color rgb="FFFF0000"/>
        <rFont val="等线"/>
        <charset val="134"/>
        <scheme val="minor"/>
      </rPr>
      <t>（检测报告中体现</t>
    </r>
    <r>
      <rPr>
        <sz val="8"/>
        <color theme="1"/>
        <rFont val="等线"/>
        <charset val="134"/>
        <scheme val="minor"/>
      </rPr>
      <t xml:space="preserve">）
6.尺寸：36寸。                                                                                                    ▲ 提供特种安全防护产品质量监督检验中心出具的检测报告。原件备查 </t>
    </r>
  </si>
  <si>
    <t>世安</t>
  </si>
  <si>
    <t>救生缓降器</t>
  </si>
  <si>
    <r>
      <rPr>
        <sz val="8"/>
        <color theme="1"/>
        <rFont val="等线"/>
        <charset val="134"/>
        <scheme val="minor"/>
      </rPr>
      <t xml:space="preserve">产品参数:
1使用高度:6~100米
2、使用载荷:35-100kg
3、承载人数:1人/次
4、下降速度:0.16m/s~1.5m/s   </t>
    </r>
    <r>
      <rPr>
        <sz val="8"/>
        <color rgb="FFFF0000"/>
        <rFont val="等线"/>
        <charset val="134"/>
        <scheme val="minor"/>
      </rPr>
      <t xml:space="preserve">（检测报告中体现）    </t>
    </r>
    <r>
      <rPr>
        <sz val="8"/>
        <color theme="1"/>
        <rFont val="等线"/>
        <charset val="134"/>
        <scheme val="minor"/>
      </rPr>
      <t xml:space="preserve">                                                                    ▲提供国家消防装备质量监督检测中心提供的检测报告。  原件备查</t>
    </r>
  </si>
  <si>
    <t>永吉安</t>
  </si>
  <si>
    <t>消防过滤式自救呼吸器</t>
  </si>
  <si>
    <r>
      <rPr>
        <sz val="8"/>
        <color theme="1"/>
        <rFont val="等线"/>
        <charset val="134"/>
        <scheme val="minor"/>
      </rPr>
      <t>1.防护时间：≥30分钟
2.防护对象：一氧化碳、毒烟、毒雾。
3.滤烟率≥95%</t>
    </r>
    <r>
      <rPr>
        <sz val="8"/>
        <color rgb="FFFF0000"/>
        <rFont val="等线"/>
        <charset val="134"/>
        <scheme val="minor"/>
      </rPr>
      <t>（检测报告中体现）</t>
    </r>
    <r>
      <rPr>
        <sz val="8"/>
        <color theme="1"/>
        <rFont val="等线"/>
        <charset val="134"/>
        <scheme val="minor"/>
      </rPr>
      <t xml:space="preserve">
4.吸气阻力＜800Pa（</t>
    </r>
    <r>
      <rPr>
        <sz val="8"/>
        <color rgb="FFFF0000"/>
        <rFont val="等线"/>
        <charset val="134"/>
        <scheme val="minor"/>
      </rPr>
      <t>检测报告中体现）</t>
    </r>
    <r>
      <rPr>
        <sz val="8"/>
        <color theme="1"/>
        <rFont val="等线"/>
        <charset val="134"/>
        <scheme val="minor"/>
      </rPr>
      <t xml:space="preserve">
5.呼气阻力＜300Pa
▲6.具备消防产品强制认证。原件备查</t>
    </r>
  </si>
  <si>
    <t>医药急救箱</t>
  </si>
  <si>
    <r>
      <rPr>
        <sz val="8"/>
        <color theme="1"/>
        <rFont val="等线"/>
        <charset val="134"/>
        <scheme val="minor"/>
      </rPr>
      <t>急救外箱：
★急救箱设计应急光线指引系统，产品外部设计有荧光标识作为光线指引，以便于外部光线较暗时迅速的确认急救箱位置。
★急救箱设计人体红外感应式主动光源，为急救箱全天候的应用提供必要条件。还具有工作灯、方位指示灯等附加功能。人体红外感应式主动电源：输出功率：0.3-2.5W；电流范围：0.15-150MA；输入电压：4.5-5VAC；常亮电流：120mA；微亮电流：10MA；转换效率：90%以上；功率因数：0.92以上 
求救方位指示灯：防护等级：≥IP68；光源类型：LED； 光源功率：≥1（W）； 工作电压：3.7（V） 配置包含：
口对口呼吸膜2片、碘伏棉棒10支、酒精棉棒10支、超大创口贴1片、直角大创口贴1片、关节贴1片、指尖贴5片、普通创口贴4片、医用纱布块2包、敷料镊子1支、急救毯1包、体温计 1支、降温贴 2片、速冷冰袋2包、安全别针4枚、绷带剪刀1把、医用检查手套2副、酒精清洁4片、一次性口罩2只、卷式骨折夹板1卷、应急口哨1只、应急手电1只、弹性绷带2卷、医用胶带1卷、乳胶止血带1根、三角绷带1包、产品清单1张、急救手册1本。                                   ★急救箱通过冲击试验、阻燃试验、高温试验、低温试验、跌落试验检测</t>
    </r>
    <r>
      <rPr>
        <sz val="8"/>
        <color rgb="FFFF0000"/>
        <rFont val="等线"/>
        <charset val="134"/>
        <scheme val="minor"/>
      </rPr>
      <t>（检测报告中体现）</t>
    </r>
    <r>
      <rPr>
        <sz val="8"/>
        <color theme="1"/>
        <rFont val="等线"/>
        <charset val="134"/>
        <scheme val="minor"/>
      </rPr>
      <t xml:space="preserve">
▲提供国家安全防范报警系统产品质量监督检验中心出具的检测报告。 原件备查      </t>
    </r>
  </si>
  <si>
    <t>两节拉梯（6米）</t>
  </si>
  <si>
    <t>符合GA137-2007《消防梯》标准要求。
主体用优质坚韧毛竹经特殊工艺处理，多层压合而成，侧板与梯登采用铆钉连接，拉梯在展开和缩合的过程中，其限位装置安全可靠。可供消防队员登高、跨越高墙，亦可作一般登高及民用。
技术指标：工作长度（mm）：6040，最小梯宽303，梯蹬间距282；水平弯曲残余变形比值：0.09%、梯橙弯曲残余变形比值0；重量：≤ 29.2㎏；
▲提供国家消防检测中心出具的检测报告及3C证书。原件备查</t>
  </si>
  <si>
    <t>天恒</t>
  </si>
  <si>
    <t>消防专用激流救生衣</t>
  </si>
  <si>
    <t xml:space="preserve">11.腰部两侧设计≥2组梯型扣，尼龙织带调整松紧≥2公分，底部尼龙带≥4公分加固。
2.面料采用方形针织压力点和1680D材质的尼龙面料。
3.采用背心式设计，胸襟采用塑钢开口拉链，并使用塑料拉头浮力片固定于布料夹层内，后领口增加手提式松紧提拉带设计，方便于携带。
4.环绕胸部设置一条多功能腰带，前胸是设置PFD自救装置，后背部设有牵引绳连接拉环，拉环拉绳破断力≥1200kg。
5.活饵快卸系统：环绕胸部腰带一条，宽5cm的尼龙织带，使用一组不锈钢日型环及塑钢固定，拉环上配置一根快速牵引绳，可以固定于肩部，不影响救援动作。
6.正面配置2个大容量排水网布构成的置物袋（可拆卸式设计），肩部配置一个对讲机口袋（可拆卸式设计）。后背同时也增加一个大容量置物袋（可拆卸式设计）。
7.多个前置挂点的设计方便使用者在使用和固定刀、口哨时都方便快捷。
8.前后面缝制≥1m的3M反光条，下摆部带有连接点，用于连接腿带固定带，以防水流水浪将救生衣冲脱。
.为急流救援型救生衣 浮力≥192N。
10. 每件救生衣配有细索系牢的示位灯1只。
11. 人员穿着救生衣以任意方式下水，救生衣能在5 s内使人体处于直立姿态，且人嘴高出水面120 m以上。
12. 穿着救生衣人员落水及跳水后，救生衣符合下列要求:
1. 救生衣不发生明显移位或对穿着人员造成伤害:
2. 没有影响其水中姿态及浮力的破损;
3. 不对其属具及附件造成破坏。
▲提供国家消防装备质量监督检验中心出具的报告    （检测报告中体现）
</t>
  </si>
  <si>
    <t>亚斯</t>
  </si>
  <si>
    <t>韩式撬棍</t>
  </si>
  <si>
    <t>消防破拆专用高强度大撬棍套组，长度为36寸，单个净重大于6kg.该工具包括高碳钢杆体，不绝 缘不易折断，两头均为45#碳钢锻打成型，刃口做热处理，硬度在45-55之间，杆体一端设置有羊角撬头，,另一端为尖镐头和扁镐头，尖镐头和扁镐头固接为一体。另一根是一头为割绳器。另一端是尖镐头和扁镐头，此工具套组是集羊角撬头，尖镐和扁镐，割绳器为一体的多功能大撬棍，实现 了撬、砸、刺、捣、绞扭，割绳等多项功能，可破拆建筑物门窗、锁具、钉子、螺栓等 。架构紧凑，实用方便，极大的提高了消防人员的工作效率。</t>
  </si>
  <si>
    <t>根</t>
  </si>
  <si>
    <t>哈里根</t>
  </si>
  <si>
    <t>汇总金额</t>
  </si>
  <si>
    <t>所有”▲”条款资料必须全部上传，因工作特殊性不接受推荐品牌以外的产品。</t>
    <phoneticPr fontId="15" type="noConversion"/>
  </si>
  <si>
    <t>★1、符合国家XF124-2013《正压式消防空气呼吸器》标准；具有耐高温、阻燃、绝缘、防爆、防腐、防水、气密性好等性能；
2、工作压力：30MPa,供气流量≥500L/min。
3、背带材料：采用本质阻燃材料制作；
★4、气瓶总成：瓶体内层缠绕环形标识，气瓶阀体配置内置式双面显示压力表 ，能在任何时候显示气瓶内部压力；瓶阀采用橘红色大六角防滑
设计，方便操作；气瓶水容积：6.8L，全缠绕式碳纤维复合材料；内胆采用高强度、经防腐处理、重量轻的铝合金材料。水压试验压力：
50MPa，爆破压力：102MPa。气瓶通过国家或国际相关认证。
★5、面罩适合亚洲人的脸型特征，口鼻罩采用食品级透明材料，方便使用者相互识别，贴合性好，卫生、无异味。头罩采用网状KEVLAR阻燃材料制成。
6、面罩前侧配传声器，传声效果良好。
★7、供气阀与面罩一体化设计，操作方便。供气阀配有强制调节供气旋钮，最大供气量不小于500L/min，具有紧急供气、面罩强制去雾，排
放余气等功能。中压管与供气阀为活动式（360 度旋转）连接。供气阀配有环境空气旁通装置，旁通开关在关闭时有防误开开关，保证战斗员
人身安全；在气瓶阀打开的状态下可进行直接切断供气同时切换至环境大气进行供气 ，轻按一下可快速自动切换至供气阀供气 ，根据需要，在实战中节约用气，增加使用时间。
8、产品配备他救接头，可连接他就供气阀及面罩。配备中压阀，当减压器输出压力超过设定安全压力时 ，中压安全阀会自动泄压。最大输出流
量可达到500L/min，输出压力稳定为0.7MPa。
9.背板采用增强阻燃材料制作，符合人体工程学设计，大面积镂空，可90°折弯不变形。肩带上具有荧光带及面罩放置挂钩等 ；
★10、压力显示器的连接为活动式（360 度旋转），表盘荧光显示，便于黑暗中读取数据。报警哨与压力表一体化，报警哨在肩部的前方，报警声≥90 分贝。面罩供气阀不使用时可固定于呼吸器肩带上 。
★11、配置压力平视显示装置，采用无线连接，3个气源指示灯，当气瓶压力在30MPa～10MPa时，绿灯常亮；当气瓶压力在10MPa～6MPa时黄灯常亮；当气瓶压力在6MPa以下时，红灯一直闪亮。一个对码指示灯，对码时蓝灯闪亮，对码成功后蓝灯熄灭。一个电源电量指示灯，低电压时黄灯闪亮；具有防爆认证证书。                                                                                             ★12 、以上所有技术要求必须在检测报告中提现。                     
▲13、产品通过应急管理部消防产品合格评定中心的 CCCF证书认证，具有国家消防装备质量监督检验中心出具的检验报告.        原件备查                                             ▲14、由生产厂家出具对本项目的售后服务承诺书。   原件备查</t>
    <phoneticPr fontId="15" type="noConversion"/>
  </si>
  <si>
    <t xml:space="preserve">一、技术需求：
▲1.对讲机应具有中华人民共和国工业和信息化部颁发的《无线电发射设备型号核准证》（型号核准证证书必须在有效期内），提供证书复印件加盖投标单位公章；提供防爆证书。    原件备查
★2对讲机应具有良好的可靠性及耐用性，须同时符合国军标 GJB 150A-2009标准（高温/低温/振动/冲击），能够在各种恶劣的工作环境中发挥优异性能，并提供相关证明材料；
★3对讲机须具备良好的防水防尘功能，防尘防水等级≥IP67，并提供相关证明材料； 
★4对讲机须能安全工作于易燃易爆气体环境中，防爆等级应不低于Ex ib IIB T3 Gb，并提供相关证明材料；
★5对讲机须能安全工作于易燃易爆粉尘环境中，防爆等级应不低于Ex ibD21 T195℃，并提供相关证明材料；
6对讲机需支持时间显示功能，能够在待机界面显示时间信息； （至少具备定位或录音功能）
7对讲机应具有大彩屏显示，屏幕尺寸≥1.77英寸； 
8对讲机组呼信道≥512，组群/区域数量≥32；（通过写频软件验证）
9对讲机收件箱可存储短消息数量≥30 条；（通过查看本机收件箱，发30条测试）
10对讲机具备存储快捷短信，数量≥10 条，能够快速发送预设的短信内容；（写频软件验证）
11对讲机需键盘锁定功能，能够防止误操作；（通过本机键盘操作可验证）
12对讲机需具备开机密码、编程密码功能；（写频软件验证）
13.对讲机需具备语音加密功能；（写频软件验证）
14.对讲机需具备省电功能，以保证对讲机续航时间更持久；（写频软件验证）                                                                                                              15. ▲投标人必须有对讲机和车载台并网调试安装能力，并同时持有电工证书和登高证书。证书（加社保证明）原件备查
二、规格参数：
 一般规格 
频率范围：UHF:400-480 MHz（检测报告中提现）
          UHF：350-390 MHz
信道容量：512       （检测报告中提现）
区域：32              （检测报告中提现）
信道间隔：12.5KHz/25KHz （检测报告中提现）
工作电压：7.4V(额定)  （检测报告中提现）
电池容量：2400 mAh    （检测报告中提现）
频率稳定度：±1.5ppm （检测报告中提现）
重量（带标配电池）：≤328g （检测报告中提现）
 发射指标 
输出功率：≤3W           （检测报告中提现）
FM 调制方式：12.5 kHz：8K50F3E；（检测报告中提现）
25 kHz：16K0F3E；（检测报告中提现）
4FSK 调制方式：12.5kHz仅数据：7K60FXD （检测报告中提现）
12.5kHz数据和语音：7K60FXE（检测报告中提现）
发射杂散：-36 dBm≤1GHz/-30 dBm≥1GHz（检测报告中提现）
调制限制：±2.5kHz@12.5kHz；（检测报告中提现）
±5.0kHz@25kHz           （检测报告中提现）
FM 交流声与噪声：≤-40dB  （检测报告中提现）
邻道功率：≤-60dB           （检测报告中提现）   
音频失真：≤3%           （检测报告中提现）
 接收指标 
数字接收灵敏度：≤0.25μV/BER5%  （检测报告中提现）
邻道选择性：≥60dB              （检测报告中提现）  
互调：≥60dB                   （检测报告中提现
杂散响应抑制：≥60dB             （检测报告中提现）
额定音频输出功率：≥0.5W （检测报告中提现）
额定音频失真：≤3%         （检测报告中提现
音频响应：+1～-3dB
 环境指标 
工作温度范围：-30℃～+70℃ 
-20℃—+40℃（防爆环境）
储存温度范围：-40℃～+85℃ 
防尘防水：≥IP67
防爆等级：≥Ex ib IIB T4 Gb
</t>
    <phoneticPr fontId="15" type="noConversion"/>
  </si>
  <si>
    <t>1、显示范围：32.0℃-42.9℃；工作电压：DC3V AAx2；
2、辐射发射试验：试验评率范围30MHz-100MHz 限值30.0-37.0；天线极性 H ； 
3、静电放电（ESD）抗扰度试验 ：
空气放电±2V、±4V、±8V  接触放电±2V、±4V、±6V 情况下外壳缝隙、显示屏、按键均符合YY0505的36.202.1j要求；
4、射频电磁场辐射抗扰度试验：射频范围80MHz-2.5GHz 试验电平 3V/m 测试距离3m 驻留时间1s 测试结果符合YY0505的36.202.1j要求；                             ▲提供省级以上医疗器械质量监督检验所出具检测报告</t>
    <phoneticPr fontId="15" type="noConversion"/>
  </si>
  <si>
    <t>塘溪镇专职消防队采购消防设备需求清单</t>
    <phoneticPr fontId="15" type="noConversion"/>
  </si>
  <si>
    <t>品牌要求</t>
    <phoneticPr fontId="15" type="noConversion"/>
  </si>
  <si>
    <t>技术要求</t>
    <phoneticPr fontId="15" type="noConversion"/>
  </si>
  <si>
    <t>新一代兼具专业性能的通用型油锯，先进的X-TORQ发动机降低油耗和排放污染，自动复位停机开和透明油位标易于油锯使用.配备易启动和注油泵，确保每次都能简便迅速启动。汽缸排量： 50.2cm³                                            怠速：2700rpm                                              
功率：2.4 kW                              重量：5.2 kg
最高功率转速：9600rpm                     气缸缸径：42mm
活塞行程：33mm                            点火系统：Walbro MB
火花塞：NGK BPMR7A                        跳火间距：0.5mm  
链条润滑油箱容量：0.26升                 化油器型号：C1M/X5131                                 
机油泵类型：固定流量                      油箱容量：0.45升                                         
链条润滑油泵流量：9-9 毫升/分钟           链条节距：325"
推荐使用导板长度：33-50 cm                 最大功率时的链条速度：  17.34 m/s                  ▲提供国家便携式林业机械质量监督检验中心检测报告。 原件备查</t>
    <phoneticPr fontId="15" type="noConversion"/>
  </si>
</sst>
</file>

<file path=xl/styles.xml><?xml version="1.0" encoding="utf-8"?>
<styleSheet xmlns="http://schemas.openxmlformats.org/spreadsheetml/2006/main">
  <fonts count="20">
    <font>
      <sz val="11"/>
      <color theme="1"/>
      <name val="等线"/>
      <charset val="134"/>
      <scheme val="minor"/>
    </font>
    <font>
      <sz val="8"/>
      <color theme="1"/>
      <name val="等线"/>
      <charset val="134"/>
      <scheme val="minor"/>
    </font>
    <font>
      <b/>
      <sz val="20"/>
      <color theme="1"/>
      <name val="等线"/>
      <charset val="134"/>
      <scheme val="minor"/>
    </font>
    <font>
      <b/>
      <sz val="11"/>
      <color theme="1"/>
      <name val="等线"/>
      <charset val="134"/>
      <scheme val="minor"/>
    </font>
    <font>
      <b/>
      <sz val="8"/>
      <color theme="1"/>
      <name val="等线"/>
      <charset val="134"/>
      <scheme val="minor"/>
    </font>
    <font>
      <sz val="11"/>
      <color rgb="FFFF0000"/>
      <name val="等线"/>
      <charset val="134"/>
      <scheme val="minor"/>
    </font>
    <font>
      <sz val="11"/>
      <name val="等线"/>
      <charset val="134"/>
      <scheme val="minor"/>
    </font>
    <font>
      <sz val="11"/>
      <color theme="0"/>
      <name val="等线"/>
      <charset val="134"/>
      <scheme val="minor"/>
    </font>
    <font>
      <b/>
      <sz val="6"/>
      <color theme="1"/>
      <name val="等线"/>
      <charset val="134"/>
      <scheme val="minor"/>
    </font>
    <font>
      <sz val="8"/>
      <name val="等线"/>
      <charset val="134"/>
      <scheme val="minor"/>
    </font>
    <font>
      <sz val="9"/>
      <color theme="1"/>
      <name val="等线"/>
      <charset val="134"/>
      <scheme val="minor"/>
    </font>
    <font>
      <sz val="10"/>
      <color theme="1"/>
      <name val="等线"/>
      <charset val="134"/>
      <scheme val="minor"/>
    </font>
    <font>
      <b/>
      <sz val="12"/>
      <color theme="1"/>
      <name val="等线"/>
      <charset val="134"/>
      <scheme val="minor"/>
    </font>
    <font>
      <sz val="8"/>
      <color rgb="FFFF0000"/>
      <name val="等线"/>
      <charset val="134"/>
      <scheme val="minor"/>
    </font>
    <font>
      <sz val="6"/>
      <color theme="1"/>
      <name val="等线"/>
      <charset val="134"/>
      <scheme val="minor"/>
    </font>
    <font>
      <sz val="9"/>
      <name val="等线"/>
      <charset val="134"/>
      <scheme val="minor"/>
    </font>
    <font>
      <b/>
      <sz val="20"/>
      <name val="等线"/>
      <charset val="134"/>
      <scheme val="minor"/>
    </font>
    <font>
      <b/>
      <sz val="11"/>
      <name val="等线"/>
      <charset val="134"/>
      <scheme val="minor"/>
    </font>
    <font>
      <b/>
      <sz val="10"/>
      <name val="等线"/>
      <charset val="134"/>
      <scheme val="minor"/>
    </font>
    <font>
      <b/>
      <sz val="12"/>
      <name val="等线"/>
      <charset val="134"/>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cellStyleXfs>
  <cellXfs count="50">
    <xf numFmtId="0" fontId="0" fillId="0" borderId="0" xfId="0"/>
    <xf numFmtId="0" fontId="0" fillId="0" borderId="0" xfId="0" applyFont="1" applyAlignment="1">
      <alignment horizontal="center"/>
    </xf>
    <xf numFmtId="0" fontId="0" fillId="2" borderId="0" xfId="0" applyFill="1"/>
    <xf numFmtId="0" fontId="0" fillId="0" borderId="0" xfId="0" applyFill="1"/>
    <xf numFmtId="0" fontId="1" fillId="0" borderId="0" xfId="0" applyFont="1" applyFill="1" applyAlignment="1">
      <alignment wrapText="1"/>
    </xf>
    <xf numFmtId="0" fontId="1" fillId="0" borderId="0" xfId="0" applyFont="1" applyFill="1" applyAlignment="1">
      <alignment horizontal="left"/>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vertical="center"/>
    </xf>
    <xf numFmtId="0" fontId="3" fillId="0" borderId="3" xfId="0" applyFont="1" applyFill="1" applyBorder="1" applyAlignment="1">
      <alignment horizontal="center" vertical="center"/>
    </xf>
    <xf numFmtId="0" fontId="0" fillId="0" borderId="3" xfId="0" applyFill="1" applyBorder="1" applyAlignment="1">
      <alignment horizontal="center" vertical="center"/>
    </xf>
    <xf numFmtId="0" fontId="1" fillId="0" borderId="3" xfId="0" applyFont="1" applyFill="1" applyBorder="1" applyAlignment="1">
      <alignment vertical="center" wrapText="1"/>
    </xf>
    <xf numFmtId="0" fontId="1" fillId="0" borderId="3" xfId="0" applyFont="1" applyFill="1" applyBorder="1" applyAlignment="1">
      <alignment horizontal="left" vertical="center" wrapText="1"/>
    </xf>
    <xf numFmtId="0" fontId="0" fillId="0" borderId="4" xfId="0" applyFill="1" applyBorder="1" applyAlignment="1">
      <alignment horizontal="center" vertical="center"/>
    </xf>
    <xf numFmtId="0" fontId="6" fillId="0" borderId="3" xfId="0" applyFont="1" applyFill="1" applyBorder="1" applyAlignment="1">
      <alignment horizontal="center" vertical="center"/>
    </xf>
    <xf numFmtId="0" fontId="1" fillId="0" borderId="4" xfId="0" applyFont="1" applyFill="1" applyBorder="1" applyAlignment="1">
      <alignment horizontal="left" vertical="center"/>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8" fillId="0" borderId="6" xfId="0" applyFont="1" applyFill="1" applyBorder="1" applyAlignment="1">
      <alignment horizontal="left" vertical="center" wrapText="1"/>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9" fillId="0" borderId="3" xfId="0" applyFont="1" applyFill="1" applyBorder="1" applyAlignment="1">
      <alignment vertical="center" wrapText="1"/>
    </xf>
    <xf numFmtId="0" fontId="9"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3" xfId="0" applyFont="1" applyFill="1" applyBorder="1" applyAlignment="1">
      <alignment wrapText="1"/>
    </xf>
    <xf numFmtId="0" fontId="1" fillId="0" borderId="3" xfId="0" applyFont="1" applyFill="1" applyBorder="1" applyAlignment="1">
      <alignment horizontal="left"/>
    </xf>
    <xf numFmtId="0" fontId="0" fillId="0" borderId="3" xfId="0" applyFill="1" applyBorder="1"/>
    <xf numFmtId="0" fontId="11" fillId="0" borderId="3" xfId="0" applyFont="1" applyFill="1" applyBorder="1" applyAlignment="1">
      <alignment vertical="center"/>
    </xf>
    <xf numFmtId="0" fontId="12"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0" fillId="0" borderId="0" xfId="0" applyFont="1" applyFill="1" applyAlignment="1">
      <alignment horizontal="center"/>
    </xf>
    <xf numFmtId="0" fontId="0" fillId="0" borderId="4" xfId="0" applyFill="1" applyBorder="1" applyAlignment="1">
      <alignment horizontal="center" vertical="center"/>
    </xf>
    <xf numFmtId="0" fontId="3" fillId="0" borderId="3" xfId="0" applyFont="1" applyFill="1" applyBorder="1" applyAlignment="1">
      <alignment horizontal="center" vertical="center" wrapText="1"/>
    </xf>
    <xf numFmtId="0" fontId="16" fillId="0" borderId="2" xfId="0" applyFont="1" applyFill="1" applyBorder="1" applyAlignment="1">
      <alignment vertical="center"/>
    </xf>
    <xf numFmtId="0" fontId="17"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18" fillId="0" borderId="3" xfId="0" applyFont="1" applyFill="1" applyBorder="1" applyAlignment="1">
      <alignment horizontal="center" vertical="center"/>
    </xf>
    <xf numFmtId="0" fontId="6" fillId="0" borderId="0" xfId="0" applyFont="1" applyFill="1"/>
    <xf numFmtId="0" fontId="19" fillId="0" borderId="0" xfId="0" applyFont="1" applyFill="1" applyAlignment="1">
      <alignment horizontal="center" vertical="center"/>
    </xf>
    <xf numFmtId="0" fontId="3"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0" fillId="0" borderId="4" xfId="0" applyFill="1" applyBorder="1" applyAlignment="1">
      <alignment horizontal="center"/>
    </xf>
    <xf numFmtId="0" fontId="2" fillId="0" borderId="0" xfId="0" applyFont="1" applyFill="1" applyBorder="1" applyAlignment="1">
      <alignment horizontal="center" vertical="center"/>
    </xf>
    <xf numFmtId="0" fontId="5" fillId="0" borderId="1" xfId="0" applyFont="1" applyFill="1" applyBorder="1" applyAlignment="1">
      <alignment horizont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autoPageBreaks="0"/>
  </sheetPr>
  <dimension ref="A1:BY60"/>
  <sheetViews>
    <sheetView tabSelected="1" showWhiteSpace="0" zoomScale="115" zoomScaleNormal="115" workbookViewId="0">
      <selection activeCell="H3" sqref="H3"/>
    </sheetView>
  </sheetViews>
  <sheetFormatPr defaultColWidth="9" defaultRowHeight="13.5"/>
  <cols>
    <col min="1" max="1" width="6.375" style="3" customWidth="1"/>
    <col min="2" max="2" width="11.125" style="4" customWidth="1"/>
    <col min="3" max="3" width="62.125" style="5" customWidth="1"/>
    <col min="4" max="4" width="11.625" style="3" customWidth="1"/>
    <col min="5" max="5" width="6.625" style="3" customWidth="1"/>
    <col min="6" max="6" width="7.25" style="3" customWidth="1"/>
    <col min="7" max="7" width="6.625" style="39" customWidth="1"/>
    <col min="8" max="8" width="9" style="3" customWidth="1"/>
    <col min="9" max="77" width="9" style="3"/>
  </cols>
  <sheetData>
    <row r="1" spans="1:77" ht="25.15" customHeight="1">
      <c r="A1" s="48" t="s">
        <v>90</v>
      </c>
      <c r="B1" s="48"/>
      <c r="C1" s="48"/>
      <c r="D1" s="48"/>
      <c r="E1" s="48"/>
      <c r="F1" s="48"/>
      <c r="G1" s="48"/>
      <c r="H1" s="48"/>
    </row>
    <row r="2" spans="1:77" ht="25.15" customHeight="1">
      <c r="A2" s="6"/>
      <c r="B2" s="7"/>
      <c r="C2" s="6"/>
      <c r="D2" s="6"/>
      <c r="E2" s="8"/>
      <c r="F2" s="6"/>
      <c r="G2" s="35"/>
      <c r="H2" s="6"/>
    </row>
    <row r="3" spans="1:77" s="1" customFormat="1" ht="51.95" customHeight="1">
      <c r="A3" s="9" t="s">
        <v>0</v>
      </c>
      <c r="B3" s="34" t="s">
        <v>1</v>
      </c>
      <c r="C3" s="9" t="s">
        <v>92</v>
      </c>
      <c r="D3" s="41" t="s">
        <v>91</v>
      </c>
      <c r="E3" s="9" t="s">
        <v>2</v>
      </c>
      <c r="F3" s="9" t="s">
        <v>3</v>
      </c>
      <c r="G3" s="9" t="s">
        <v>4</v>
      </c>
      <c r="H3" s="36" t="s">
        <v>5</v>
      </c>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row>
    <row r="4" spans="1:77" s="2" customFormat="1" ht="195.95" customHeight="1">
      <c r="A4" s="10">
        <v>1</v>
      </c>
      <c r="B4" s="11" t="s">
        <v>6</v>
      </c>
      <c r="C4" s="12" t="s">
        <v>7</v>
      </c>
      <c r="D4" s="42" t="s">
        <v>9</v>
      </c>
      <c r="E4" s="10">
        <v>8</v>
      </c>
      <c r="F4" s="10" t="s">
        <v>8</v>
      </c>
      <c r="G4" s="10">
        <v>550</v>
      </c>
      <c r="H4" s="14">
        <f t="shared" ref="H4:H14" si="0">E4*G4</f>
        <v>4400</v>
      </c>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row>
    <row r="5" spans="1:77" s="2" customFormat="1" ht="336.95" customHeight="1">
      <c r="A5" s="10">
        <v>2</v>
      </c>
      <c r="B5" s="11" t="s">
        <v>10</v>
      </c>
      <c r="C5" s="12" t="s">
        <v>87</v>
      </c>
      <c r="D5" s="43" t="s">
        <v>12</v>
      </c>
      <c r="E5" s="10">
        <v>8</v>
      </c>
      <c r="F5" s="10" t="s">
        <v>11</v>
      </c>
      <c r="G5" s="10">
        <v>12200</v>
      </c>
      <c r="H5" s="14">
        <f t="shared" si="0"/>
        <v>97600</v>
      </c>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row>
    <row r="6" spans="1:77" s="2" customFormat="1" ht="186.95" customHeight="1">
      <c r="A6" s="10">
        <v>3</v>
      </c>
      <c r="B6" s="11" t="s">
        <v>13</v>
      </c>
      <c r="C6" s="12" t="s">
        <v>14</v>
      </c>
      <c r="D6" s="42" t="s">
        <v>15</v>
      </c>
      <c r="E6" s="10">
        <v>12</v>
      </c>
      <c r="F6" s="10" t="s">
        <v>11</v>
      </c>
      <c r="G6" s="10">
        <v>320</v>
      </c>
      <c r="H6" s="14">
        <f t="shared" si="0"/>
        <v>3840</v>
      </c>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row>
    <row r="7" spans="1:77" s="2" customFormat="1" ht="228" customHeight="1">
      <c r="A7" s="10">
        <v>4</v>
      </c>
      <c r="B7" s="11" t="s">
        <v>16</v>
      </c>
      <c r="C7" s="12" t="s">
        <v>17</v>
      </c>
      <c r="D7" s="42" t="s">
        <v>18</v>
      </c>
      <c r="E7" s="10">
        <v>13</v>
      </c>
      <c r="F7" s="10" t="s">
        <v>11</v>
      </c>
      <c r="G7" s="10">
        <v>500</v>
      </c>
      <c r="H7" s="14">
        <f t="shared" si="0"/>
        <v>6500</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row>
    <row r="8" spans="1:77" s="2" customFormat="1" ht="201" customHeight="1">
      <c r="A8" s="10">
        <v>5</v>
      </c>
      <c r="B8" s="11" t="s">
        <v>19</v>
      </c>
      <c r="C8" s="12" t="s">
        <v>20</v>
      </c>
      <c r="D8" s="42" t="s">
        <v>21</v>
      </c>
      <c r="E8" s="10">
        <v>9</v>
      </c>
      <c r="F8" s="10" t="s">
        <v>8</v>
      </c>
      <c r="G8" s="10">
        <v>450</v>
      </c>
      <c r="H8" s="14">
        <f t="shared" si="0"/>
        <v>4050</v>
      </c>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row>
    <row r="9" spans="1:77" s="2" customFormat="1" ht="171" customHeight="1">
      <c r="A9" s="10">
        <v>6</v>
      </c>
      <c r="B9" s="11" t="s">
        <v>22</v>
      </c>
      <c r="C9" s="12" t="s">
        <v>23</v>
      </c>
      <c r="D9" s="42" t="s">
        <v>25</v>
      </c>
      <c r="E9" s="10">
        <v>8</v>
      </c>
      <c r="F9" s="10" t="s">
        <v>24</v>
      </c>
      <c r="G9" s="10">
        <v>280</v>
      </c>
      <c r="H9" s="14">
        <f t="shared" si="0"/>
        <v>2240</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row>
    <row r="10" spans="1:77" ht="153" customHeight="1">
      <c r="A10" s="10">
        <v>7</v>
      </c>
      <c r="B10" s="11" t="s">
        <v>26</v>
      </c>
      <c r="C10" s="12" t="s">
        <v>27</v>
      </c>
      <c r="D10" s="42" t="s">
        <v>29</v>
      </c>
      <c r="E10" s="10">
        <v>13</v>
      </c>
      <c r="F10" s="10" t="s">
        <v>28</v>
      </c>
      <c r="G10" s="10">
        <v>110</v>
      </c>
      <c r="H10" s="14">
        <f t="shared" si="0"/>
        <v>1430</v>
      </c>
    </row>
    <row r="11" spans="1:77" ht="98.1" customHeight="1">
      <c r="A11" s="10">
        <v>8</v>
      </c>
      <c r="B11" s="11" t="s">
        <v>30</v>
      </c>
      <c r="C11" s="12" t="s">
        <v>31</v>
      </c>
      <c r="D11" s="42" t="s">
        <v>32</v>
      </c>
      <c r="E11" s="10">
        <v>25</v>
      </c>
      <c r="F11" s="10" t="s">
        <v>28</v>
      </c>
      <c r="G11" s="10">
        <v>55</v>
      </c>
      <c r="H11" s="14">
        <f t="shared" si="0"/>
        <v>1375</v>
      </c>
    </row>
    <row r="12" spans="1:77" ht="129.94999999999999" customHeight="1">
      <c r="A12" s="10">
        <v>9</v>
      </c>
      <c r="B12" s="11" t="s">
        <v>33</v>
      </c>
      <c r="C12" s="12" t="s">
        <v>34</v>
      </c>
      <c r="D12" s="42" t="s">
        <v>32</v>
      </c>
      <c r="E12" s="10">
        <v>2</v>
      </c>
      <c r="F12" s="10" t="s">
        <v>35</v>
      </c>
      <c r="G12" s="10">
        <v>850</v>
      </c>
      <c r="H12" s="14">
        <f t="shared" si="0"/>
        <v>1700</v>
      </c>
    </row>
    <row r="13" spans="1:77" ht="99.95" customHeight="1">
      <c r="A13" s="10">
        <v>10</v>
      </c>
      <c r="B13" s="11" t="s">
        <v>36</v>
      </c>
      <c r="C13" s="12" t="s">
        <v>37</v>
      </c>
      <c r="D13" s="42" t="s">
        <v>32</v>
      </c>
      <c r="E13" s="10">
        <v>2</v>
      </c>
      <c r="F13" s="10" t="s">
        <v>35</v>
      </c>
      <c r="G13" s="10">
        <v>750</v>
      </c>
      <c r="H13" s="14">
        <f t="shared" si="0"/>
        <v>1500</v>
      </c>
    </row>
    <row r="14" spans="1:77" ht="408.95" customHeight="1">
      <c r="A14" s="10">
        <v>11</v>
      </c>
      <c r="B14" s="11" t="s">
        <v>38</v>
      </c>
      <c r="C14" s="12" t="s">
        <v>39</v>
      </c>
      <c r="D14" s="43" t="s">
        <v>25</v>
      </c>
      <c r="E14" s="10">
        <v>2</v>
      </c>
      <c r="F14" s="10" t="s">
        <v>40</v>
      </c>
      <c r="G14" s="10">
        <v>3000</v>
      </c>
      <c r="H14" s="14">
        <f t="shared" si="0"/>
        <v>6000</v>
      </c>
    </row>
    <row r="15" spans="1:77" s="2" customFormat="1" ht="93.75" customHeight="1">
      <c r="A15" s="10">
        <v>12</v>
      </c>
      <c r="B15" s="11" t="s">
        <v>41</v>
      </c>
      <c r="C15" s="12" t="s">
        <v>89</v>
      </c>
      <c r="D15" s="44" t="s">
        <v>42</v>
      </c>
      <c r="E15" s="10">
        <v>1</v>
      </c>
      <c r="F15" s="10" t="s">
        <v>28</v>
      </c>
      <c r="G15" s="10">
        <v>200</v>
      </c>
      <c r="H15" s="14">
        <f>E15*G15</f>
        <v>200</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row>
    <row r="16" spans="1:77" s="2" customFormat="1" ht="195" customHeight="1">
      <c r="A16" s="10">
        <v>13</v>
      </c>
      <c r="B16" s="11" t="s">
        <v>43</v>
      </c>
      <c r="C16" s="12" t="s">
        <v>44</v>
      </c>
      <c r="D16" s="42" t="s">
        <v>45</v>
      </c>
      <c r="E16" s="10">
        <v>1</v>
      </c>
      <c r="F16" s="10" t="s">
        <v>35</v>
      </c>
      <c r="G16" s="10">
        <v>13000</v>
      </c>
      <c r="H16" s="14">
        <f>E16*G16</f>
        <v>13000</v>
      </c>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row>
    <row r="17" spans="1:77" s="2" customFormat="1" ht="408.95" customHeight="1">
      <c r="A17" s="10">
        <v>14</v>
      </c>
      <c r="B17" s="11" t="s">
        <v>46</v>
      </c>
      <c r="C17" s="12" t="s">
        <v>88</v>
      </c>
      <c r="D17" s="42" t="s">
        <v>48</v>
      </c>
      <c r="E17" s="10">
        <v>10</v>
      </c>
      <c r="F17" s="10" t="s">
        <v>47</v>
      </c>
      <c r="G17" s="10">
        <v>2800</v>
      </c>
      <c r="H17" s="14">
        <v>28000</v>
      </c>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row>
    <row r="18" spans="1:77" ht="305.10000000000002" customHeight="1">
      <c r="A18" s="10">
        <v>15</v>
      </c>
      <c r="B18" s="11" t="s">
        <v>49</v>
      </c>
      <c r="C18" s="12" t="s">
        <v>50</v>
      </c>
      <c r="D18" s="42" t="s">
        <v>48</v>
      </c>
      <c r="E18" s="10">
        <v>1</v>
      </c>
      <c r="F18" s="10" t="s">
        <v>35</v>
      </c>
      <c r="G18" s="10">
        <v>5500</v>
      </c>
      <c r="H18" s="14">
        <f>E18*G18</f>
        <v>5500</v>
      </c>
    </row>
    <row r="19" spans="1:77" ht="33" customHeight="1">
      <c r="A19" s="10">
        <v>16</v>
      </c>
      <c r="B19" s="11" t="s">
        <v>51</v>
      </c>
      <c r="C19" s="15" t="s">
        <v>52</v>
      </c>
      <c r="D19" s="42" t="s">
        <v>53</v>
      </c>
      <c r="E19" s="13">
        <v>1</v>
      </c>
      <c r="F19" s="33" t="s">
        <v>35</v>
      </c>
      <c r="G19" s="10">
        <v>200</v>
      </c>
      <c r="H19" s="14">
        <f>E19*G19</f>
        <v>200</v>
      </c>
    </row>
    <row r="20" spans="1:77" ht="249" customHeight="1">
      <c r="A20" s="10">
        <v>17</v>
      </c>
      <c r="B20" s="11" t="s">
        <v>54</v>
      </c>
      <c r="C20" s="16" t="s">
        <v>55</v>
      </c>
      <c r="D20" s="42" t="s">
        <v>56</v>
      </c>
      <c r="E20" s="13">
        <v>2</v>
      </c>
      <c r="F20" s="33" t="s">
        <v>35</v>
      </c>
      <c r="G20" s="10">
        <v>350</v>
      </c>
      <c r="H20" s="14">
        <f>E20*G20</f>
        <v>700</v>
      </c>
    </row>
    <row r="21" spans="1:77" ht="330.95" customHeight="1">
      <c r="A21" s="10">
        <v>18</v>
      </c>
      <c r="B21" s="17" t="s">
        <v>57</v>
      </c>
      <c r="C21" s="18" t="s">
        <v>58</v>
      </c>
      <c r="D21" s="42" t="s">
        <v>59</v>
      </c>
      <c r="E21" s="19">
        <v>1</v>
      </c>
      <c r="F21" s="19" t="s">
        <v>35</v>
      </c>
      <c r="G21" s="20">
        <v>92394</v>
      </c>
      <c r="H21" s="37">
        <f>E21*G21</f>
        <v>92394</v>
      </c>
    </row>
    <row r="22" spans="1:77" ht="183.95" customHeight="1">
      <c r="A22" s="10">
        <v>19</v>
      </c>
      <c r="B22" s="21" t="s">
        <v>60</v>
      </c>
      <c r="C22" s="22" t="s">
        <v>93</v>
      </c>
      <c r="D22" s="45" t="s">
        <v>61</v>
      </c>
      <c r="E22" s="23">
        <v>1</v>
      </c>
      <c r="F22" s="23" t="s">
        <v>28</v>
      </c>
      <c r="G22" s="14">
        <v>3000</v>
      </c>
      <c r="H22" s="14">
        <f>E22*G22</f>
        <v>3000</v>
      </c>
    </row>
    <row r="23" spans="1:77" ht="270" customHeight="1">
      <c r="A23" s="10">
        <v>20</v>
      </c>
      <c r="B23" s="11" t="s">
        <v>62</v>
      </c>
      <c r="C23" s="24" t="s">
        <v>63</v>
      </c>
      <c r="D23" s="42" t="s">
        <v>64</v>
      </c>
      <c r="E23" s="13">
        <v>1</v>
      </c>
      <c r="F23" s="33" t="s">
        <v>28</v>
      </c>
      <c r="G23" s="10">
        <v>12500</v>
      </c>
      <c r="H23" s="14">
        <f t="shared" ref="H23:H30" si="1">E23*G23</f>
        <v>12500</v>
      </c>
    </row>
    <row r="24" spans="1:77" ht="87.95" customHeight="1">
      <c r="A24" s="10">
        <v>21</v>
      </c>
      <c r="B24" s="11" t="s">
        <v>65</v>
      </c>
      <c r="C24" s="24" t="s">
        <v>66</v>
      </c>
      <c r="D24" s="42" t="s">
        <v>67</v>
      </c>
      <c r="E24" s="13">
        <v>2</v>
      </c>
      <c r="F24" s="33" t="s">
        <v>28</v>
      </c>
      <c r="G24" s="10">
        <v>150</v>
      </c>
      <c r="H24" s="14">
        <f t="shared" si="1"/>
        <v>300</v>
      </c>
    </row>
    <row r="25" spans="1:77" ht="42" customHeight="1">
      <c r="A25" s="10">
        <v>22</v>
      </c>
      <c r="B25" s="11" t="s">
        <v>68</v>
      </c>
      <c r="C25" s="24" t="s">
        <v>69</v>
      </c>
      <c r="D25" s="42" t="s">
        <v>70</v>
      </c>
      <c r="E25" s="13">
        <v>1</v>
      </c>
      <c r="F25" s="33" t="s">
        <v>28</v>
      </c>
      <c r="G25" s="10">
        <v>450</v>
      </c>
      <c r="H25" s="14">
        <f t="shared" si="1"/>
        <v>450</v>
      </c>
    </row>
    <row r="26" spans="1:77" ht="72.95" customHeight="1">
      <c r="A26" s="10">
        <v>23</v>
      </c>
      <c r="B26" s="11" t="s">
        <v>71</v>
      </c>
      <c r="C26" s="24" t="s">
        <v>72</v>
      </c>
      <c r="D26" s="42" t="s">
        <v>53</v>
      </c>
      <c r="E26" s="13">
        <v>10</v>
      </c>
      <c r="F26" s="33" t="s">
        <v>28</v>
      </c>
      <c r="G26" s="10">
        <v>40</v>
      </c>
      <c r="H26" s="14">
        <f t="shared" si="1"/>
        <v>400</v>
      </c>
    </row>
    <row r="27" spans="1:77" ht="180.75" customHeight="1">
      <c r="A27" s="10">
        <v>24</v>
      </c>
      <c r="B27" s="11" t="s">
        <v>73</v>
      </c>
      <c r="C27" s="24" t="s">
        <v>74</v>
      </c>
      <c r="D27" s="42" t="s">
        <v>53</v>
      </c>
      <c r="E27" s="13">
        <v>1</v>
      </c>
      <c r="F27" s="33" t="s">
        <v>35</v>
      </c>
      <c r="G27" s="10">
        <v>220</v>
      </c>
      <c r="H27" s="14">
        <f t="shared" si="1"/>
        <v>220</v>
      </c>
    </row>
    <row r="28" spans="1:77" ht="84" customHeight="1">
      <c r="A28" s="10">
        <v>25</v>
      </c>
      <c r="B28" s="11" t="s">
        <v>75</v>
      </c>
      <c r="C28" s="24" t="s">
        <v>76</v>
      </c>
      <c r="D28" s="42" t="s">
        <v>77</v>
      </c>
      <c r="E28" s="13">
        <v>2</v>
      </c>
      <c r="F28" s="33" t="s">
        <v>24</v>
      </c>
      <c r="G28" s="10">
        <v>2000</v>
      </c>
      <c r="H28" s="14">
        <f t="shared" si="1"/>
        <v>4000</v>
      </c>
    </row>
    <row r="29" spans="1:77" ht="227.1" customHeight="1">
      <c r="A29" s="10">
        <v>26</v>
      </c>
      <c r="B29" s="11" t="s">
        <v>78</v>
      </c>
      <c r="C29" s="22" t="s">
        <v>79</v>
      </c>
      <c r="D29" s="46" t="s">
        <v>80</v>
      </c>
      <c r="E29" s="13">
        <v>6</v>
      </c>
      <c r="F29" s="33" t="s">
        <v>40</v>
      </c>
      <c r="G29" s="10">
        <v>1100</v>
      </c>
      <c r="H29" s="14">
        <f t="shared" si="1"/>
        <v>6600</v>
      </c>
    </row>
    <row r="30" spans="1:77" ht="114.95" customHeight="1">
      <c r="A30" s="10">
        <v>27</v>
      </c>
      <c r="B30" s="11" t="s">
        <v>81</v>
      </c>
      <c r="C30" s="16" t="s">
        <v>82</v>
      </c>
      <c r="D30" s="42" t="s">
        <v>84</v>
      </c>
      <c r="E30" s="13">
        <v>1</v>
      </c>
      <c r="F30" s="33" t="s">
        <v>83</v>
      </c>
      <c r="G30" s="10">
        <v>1900</v>
      </c>
      <c r="H30" s="14">
        <f t="shared" si="1"/>
        <v>1900</v>
      </c>
    </row>
    <row r="31" spans="1:77" ht="32.1" customHeight="1">
      <c r="A31" s="10"/>
      <c r="B31" s="25"/>
      <c r="C31" s="26"/>
      <c r="D31" s="47"/>
      <c r="E31" s="27"/>
      <c r="F31" s="27"/>
      <c r="G31" s="28" t="s">
        <v>85</v>
      </c>
      <c r="H31" s="38">
        <f>SUM(H4:H30)</f>
        <v>299999</v>
      </c>
    </row>
    <row r="32" spans="1:77" ht="24.95" customHeight="1">
      <c r="A32" s="49" t="s">
        <v>86</v>
      </c>
      <c r="B32" s="49"/>
      <c r="C32" s="49"/>
      <c r="D32" s="49"/>
      <c r="E32" s="49"/>
      <c r="F32" s="49"/>
      <c r="G32" s="49"/>
      <c r="H32" s="49"/>
    </row>
    <row r="34" spans="1:8" ht="14.25">
      <c r="A34" s="29"/>
      <c r="B34" s="30"/>
      <c r="C34" s="31"/>
      <c r="D34" s="29"/>
      <c r="E34" s="29"/>
      <c r="F34" s="29"/>
      <c r="G34" s="40"/>
      <c r="H34" s="29"/>
    </row>
    <row r="35" spans="1:8" ht="14.25">
      <c r="A35" s="29"/>
      <c r="B35" s="30"/>
      <c r="C35" s="31"/>
      <c r="D35" s="29"/>
      <c r="E35" s="29"/>
      <c r="F35" s="29"/>
      <c r="G35" s="40"/>
      <c r="H35" s="29"/>
    </row>
    <row r="43" spans="1:8" ht="13.9" customHeight="1"/>
    <row r="44" spans="1:8" ht="13.9" customHeight="1"/>
    <row r="45" spans="1:8" ht="14.25">
      <c r="A45" s="29"/>
      <c r="B45" s="30"/>
      <c r="C45" s="31"/>
      <c r="D45" s="29"/>
      <c r="E45" s="29"/>
      <c r="F45" s="29"/>
      <c r="G45" s="40"/>
      <c r="H45" s="29"/>
    </row>
    <row r="46" spans="1:8" ht="14.25">
      <c r="A46" s="29"/>
      <c r="B46" s="30"/>
      <c r="C46" s="31"/>
      <c r="D46" s="29"/>
      <c r="E46" s="29"/>
      <c r="F46" s="29"/>
      <c r="G46" s="40"/>
      <c r="H46" s="29"/>
    </row>
    <row r="48" spans="1:8" ht="13.9" customHeight="1"/>
    <row r="49" ht="13.9" customHeight="1"/>
    <row r="59" ht="13.9" customHeight="1"/>
    <row r="60" ht="13.9" customHeight="1"/>
  </sheetData>
  <mergeCells count="2">
    <mergeCell ref="A1:H1"/>
    <mergeCell ref="A32:H32"/>
  </mergeCells>
  <phoneticPr fontId="15" type="noConversion"/>
  <printOptions horizontalCentered="1" gridLines="1"/>
  <pageMargins left="0.75" right="0.75" top="1" bottom="1" header="0.5" footer="0.5"/>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陈聪</dc:creator>
  <cp:lastModifiedBy>柳对</cp:lastModifiedBy>
  <cp:lastPrinted>2022-12-12T00:57:00Z</cp:lastPrinted>
  <dcterms:created xsi:type="dcterms:W3CDTF">2015-06-05T18:19:00Z</dcterms:created>
  <dcterms:modified xsi:type="dcterms:W3CDTF">2023-02-09T06:22:22Z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AC56608C68A142BF9B22577C76074D24</vt:lpwstr>
  </property>
  <property fmtid="{D5CDD505-2E9C-101B-9397-08002B2CF9AE}" pid="3" name="KSOProductBuildVer">
    <vt:lpwstr>2052-11.1.0.13703</vt:lpwstr>
  </property>
</Properties>
</file>