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办公用品" sheetId="1" r:id="rId1"/>
  </sheets>
  <definedNames>
    <definedName name="_xlnm._FilterDatabase" localSheetId="0" hidden="1">办公用品!$A$3:$O$7</definedName>
  </definedNames>
  <calcPr calcId="144525"/>
</workbook>
</file>

<file path=xl/sharedStrings.xml><?xml version="1.0" encoding="utf-8"?>
<sst xmlns="http://schemas.openxmlformats.org/spreadsheetml/2006/main" count="27" uniqueCount="18">
  <si>
    <t>恰斯米其提中心小学</t>
  </si>
  <si>
    <t>序号</t>
  </si>
  <si>
    <t>名称</t>
  </si>
  <si>
    <t>单位</t>
  </si>
  <si>
    <t>单价</t>
  </si>
  <si>
    <t>中心小学</t>
  </si>
  <si>
    <t>亚瓦格小学</t>
  </si>
  <si>
    <t>杨提塞小学</t>
  </si>
  <si>
    <t>良种场小学</t>
  </si>
  <si>
    <t>合计</t>
  </si>
  <si>
    <t>数量</t>
  </si>
  <si>
    <t>金额</t>
  </si>
  <si>
    <t>货架子</t>
  </si>
  <si>
    <t>1500*60*200，4层，承重量不低于320公斤</t>
  </si>
  <si>
    <t>个</t>
  </si>
  <si>
    <t>大书架</t>
  </si>
  <si>
    <r>
      <rPr>
        <sz val="12"/>
        <color theme="1"/>
        <rFont val="宋体"/>
        <charset val="134"/>
      </rPr>
      <t>双面双柱；规格：</t>
    </r>
    <r>
      <rPr>
        <sz val="12"/>
        <color theme="1"/>
        <rFont val="Times New Roman"/>
        <charset val="134"/>
      </rPr>
      <t> </t>
    </r>
    <r>
      <rPr>
        <sz val="12"/>
        <color theme="1"/>
        <rFont val="宋体"/>
        <charset val="134"/>
      </rPr>
      <t>900×485×2280mm(七层隔板)；顶盖：使用1.0mm冷板模压成型；隔板：使用1.0mm冷板模压成型并作加强筋处理；挂 板、立柱：使用1.0mm冷板模压成型。</t>
    </r>
  </si>
  <si>
    <t>保证质量，配送到各村级学校,安装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</si>
</sst>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2" fillId="0" borderId="2" xfId="47" applyFont="1" applyFill="1" applyBorder="1" applyAlignment="1" applyProtection="1">
      <alignment horizontal="left" vertical="center" wrapText="1"/>
    </xf>
    <xf numFmtId="0" fontId="0" fillId="2" borderId="2" xfId="0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15</xdr:col>
      <xdr:colOff>1294130</xdr:colOff>
      <xdr:row>4</xdr:row>
      <xdr:rowOff>1280160</xdr:rowOff>
    </xdr:to>
    <xdr:pic>
      <xdr:nvPicPr>
        <xdr:cNvPr id="2" name="图片 1" descr="11eedd9def16245a614bd60e886ffb26_resize,l_8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40105" y="1838325"/>
          <a:ext cx="1294130" cy="1280160"/>
        </a:xfrm>
        <a:prstGeom prst="rect">
          <a:avLst/>
        </a:prstGeom>
      </xdr:spPr>
    </xdr:pic>
    <xdr:clientData/>
  </xdr:twoCellAnchor>
  <xdr:twoCellAnchor editAs="oneCell">
    <xdr:from>
      <xdr:col>15</xdr:col>
      <xdr:colOff>26670</xdr:colOff>
      <xdr:row>3</xdr:row>
      <xdr:rowOff>66675</xdr:rowOff>
    </xdr:from>
    <xdr:to>
      <xdr:col>15</xdr:col>
      <xdr:colOff>1571625</xdr:colOff>
      <xdr:row>3</xdr:row>
      <xdr:rowOff>1085850</xdr:rowOff>
    </xdr:to>
    <xdr:pic>
      <xdr:nvPicPr>
        <xdr:cNvPr id="3" name="图片 2" descr="33f11185f6fb04784b93181ab44b94bd_quality,Q_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66775" y="609600"/>
          <a:ext cx="154495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E5" sqref="E5"/>
    </sheetView>
  </sheetViews>
  <sheetFormatPr defaultColWidth="9" defaultRowHeight="13.5" outlineLevelRow="6"/>
  <cols>
    <col min="1" max="1" width="12.8166666666667" style="1" customWidth="1"/>
    <col min="2" max="2" width="23.5" style="2" customWidth="1"/>
    <col min="3" max="3" width="54.125" style="2" customWidth="1"/>
    <col min="4" max="4" width="7.25" style="2" customWidth="1"/>
    <col min="5" max="5" width="7.25" style="1" customWidth="1"/>
    <col min="6" max="7" width="7.125" style="2" customWidth="1"/>
    <col min="8" max="14" width="7.125" style="1" customWidth="1"/>
    <col min="15" max="15" width="8.625" style="1" customWidth="1"/>
    <col min="16" max="16" width="24.625" style="2" customWidth="1"/>
    <col min="17" max="16384" width="9" style="2"/>
  </cols>
  <sheetData>
    <row r="1" ht="14.25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4.25" spans="1:15">
      <c r="A2" s="5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5"/>
      <c r="H2" s="5" t="s">
        <v>6</v>
      </c>
      <c r="I2" s="5"/>
      <c r="J2" s="5" t="s">
        <v>7</v>
      </c>
      <c r="K2" s="5"/>
      <c r="L2" s="5" t="s">
        <v>8</v>
      </c>
      <c r="M2" s="5"/>
      <c r="N2" s="5" t="s">
        <v>9</v>
      </c>
      <c r="O2" s="5"/>
    </row>
    <row r="3" ht="14.25" spans="1:15">
      <c r="A3" s="5"/>
      <c r="B3" s="5"/>
      <c r="C3" s="5"/>
      <c r="D3" s="5"/>
      <c r="E3" s="5"/>
      <c r="F3" s="5" t="s">
        <v>10</v>
      </c>
      <c r="G3" s="5" t="s">
        <v>11</v>
      </c>
      <c r="H3" s="5" t="s">
        <v>10</v>
      </c>
      <c r="I3" s="5" t="s">
        <v>11</v>
      </c>
      <c r="J3" s="5" t="s">
        <v>10</v>
      </c>
      <c r="K3" s="5" t="s">
        <v>11</v>
      </c>
      <c r="L3" s="5" t="s">
        <v>10</v>
      </c>
      <c r="M3" s="5" t="s">
        <v>11</v>
      </c>
      <c r="N3" s="5" t="s">
        <v>10</v>
      </c>
      <c r="O3" s="5" t="s">
        <v>11</v>
      </c>
    </row>
    <row r="4" ht="102" customHeight="1" spans="1:15">
      <c r="A4" s="6">
        <v>1</v>
      </c>
      <c r="B4" s="7" t="s">
        <v>12</v>
      </c>
      <c r="C4" s="7" t="s">
        <v>13</v>
      </c>
      <c r="D4" s="8" t="s">
        <v>14</v>
      </c>
      <c r="E4" s="8"/>
      <c r="F4" s="8">
        <v>10</v>
      </c>
      <c r="G4" s="8">
        <f>F4*E4</f>
        <v>0</v>
      </c>
      <c r="H4" s="8">
        <v>5</v>
      </c>
      <c r="I4" s="8">
        <f>H4*$E4</f>
        <v>0</v>
      </c>
      <c r="J4" s="8">
        <v>5</v>
      </c>
      <c r="K4" s="8">
        <f>J4*$E4</f>
        <v>0</v>
      </c>
      <c r="L4" s="8">
        <v>10</v>
      </c>
      <c r="M4" s="8">
        <f>L4*$E4</f>
        <v>0</v>
      </c>
      <c r="N4" s="8">
        <f>F4+H4+J4+L4</f>
        <v>30</v>
      </c>
      <c r="O4" s="8">
        <f>G4+I4+K4+M4</f>
        <v>0</v>
      </c>
    </row>
    <row r="5" ht="102" customHeight="1" spans="1:15">
      <c r="A5" s="8">
        <v>2</v>
      </c>
      <c r="B5" s="7" t="s">
        <v>15</v>
      </c>
      <c r="C5" s="9" t="s">
        <v>16</v>
      </c>
      <c r="D5" s="8" t="s">
        <v>14</v>
      </c>
      <c r="E5" s="8"/>
      <c r="F5" s="8"/>
      <c r="G5" s="8">
        <f>F5*E5</f>
        <v>0</v>
      </c>
      <c r="H5" s="8"/>
      <c r="I5" s="8">
        <f>H5*$E5</f>
        <v>0</v>
      </c>
      <c r="J5" s="8">
        <v>3</v>
      </c>
      <c r="K5" s="8">
        <f>J5*$E5</f>
        <v>0</v>
      </c>
      <c r="L5" s="8">
        <v>3</v>
      </c>
      <c r="M5" s="8">
        <f>L5*$E5</f>
        <v>0</v>
      </c>
      <c r="N5" s="8">
        <f>F5+H5+J5+L5</f>
        <v>6</v>
      </c>
      <c r="O5" s="8">
        <f>G5+I5+K5+M5</f>
        <v>0</v>
      </c>
    </row>
    <row r="6" ht="36" customHeight="1" spans="1:15">
      <c r="A6" s="8"/>
      <c r="B6" s="10"/>
      <c r="C6" s="10"/>
      <c r="D6" s="10"/>
      <c r="E6" s="8"/>
      <c r="F6" s="10"/>
      <c r="G6" s="11">
        <f>SUBTOTAL(9,G4:G5)</f>
        <v>0</v>
      </c>
      <c r="H6" s="8"/>
      <c r="I6" s="8">
        <f>SUBTOTAL(9,I4:I5)</f>
        <v>0</v>
      </c>
      <c r="J6" s="8"/>
      <c r="K6" s="8">
        <f>SUBTOTAL(9,K4:K5)</f>
        <v>0</v>
      </c>
      <c r="L6" s="8"/>
      <c r="M6" s="8">
        <f>SUBTOTAL(9,M4:M5)</f>
        <v>0</v>
      </c>
      <c r="N6" s="8"/>
      <c r="O6" s="8">
        <f>SUBTOTAL(9,O4:O5)</f>
        <v>0</v>
      </c>
    </row>
    <row r="7" ht="41" customHeight="1" spans="1:15">
      <c r="A7" s="12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</sheetData>
  <autoFilter ref="A3:O7">
    <extLst/>
  </autoFilter>
  <mergeCells count="11">
    <mergeCell ref="A1:O1"/>
    <mergeCell ref="F2:G2"/>
    <mergeCell ref="H2:I2"/>
    <mergeCell ref="J2:K2"/>
    <mergeCell ref="L2:M2"/>
    <mergeCell ref="N2:O2"/>
    <mergeCell ref="A7:O7"/>
    <mergeCell ref="A2:A3"/>
    <mergeCell ref="B2:B3"/>
    <mergeCell ref="D2:D3"/>
    <mergeCell ref="E2:E3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办公用品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2021-03-07T04:12:00Z</dcterms:created>
  <dcterms:modified xsi:type="dcterms:W3CDTF">2021-04-30T16:30:24Z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