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清单" sheetId="20" r:id="rId1"/>
  </sheets>
  <definedNames>
    <definedName name="_xlnm.Print_Titles" localSheetId="0">清单!$1:$4</definedName>
  </definedNames>
  <calcPr calcId="144525"/>
</workbook>
</file>

<file path=xl/calcChain.xml><?xml version="1.0" encoding="utf-8"?>
<calcChain xmlns="http://schemas.openxmlformats.org/spreadsheetml/2006/main">
  <c r="F50" i="20" l="1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51" i="20" s="1"/>
</calcChain>
</file>

<file path=xl/comments1.xml><?xml version="1.0" encoding="utf-8"?>
<comments xmlns="http://schemas.openxmlformats.org/spreadsheetml/2006/main">
  <authors>
    <author>lenovo</author>
  </authors>
  <commentList>
    <comment ref="G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<sst xmlns="http://schemas.openxmlformats.org/spreadsheetml/2006/main" count="248" uniqueCount="105">
  <si>
    <t>巴楚县色力布亚镇第二中学购买五金材料清单</t>
  </si>
  <si>
    <t>申请单位（盖章）：</t>
  </si>
  <si>
    <t>巴楚县色力布亚镇第二中学</t>
  </si>
  <si>
    <t>申请时间：</t>
  </si>
  <si>
    <t>2021年2 月22日</t>
  </si>
  <si>
    <t>联系人：</t>
  </si>
  <si>
    <t>奥斯曼·玉苏普</t>
  </si>
  <si>
    <t>联系电话：</t>
  </si>
  <si>
    <t>序
号</t>
  </si>
  <si>
    <t>购置物品名称</t>
  </si>
  <si>
    <t>数
量</t>
  </si>
  <si>
    <t>单
位</t>
  </si>
  <si>
    <t>单
价</t>
  </si>
  <si>
    <t>总
价</t>
  </si>
  <si>
    <t>规格型号</t>
  </si>
  <si>
    <t>资金来源</t>
  </si>
  <si>
    <t>用于什么地方</t>
  </si>
  <si>
    <t>个</t>
  </si>
  <si>
    <t>15 cm</t>
  </si>
  <si>
    <t>义务教育公用经费</t>
  </si>
  <si>
    <t>各科室及办公室</t>
  </si>
  <si>
    <t>电机开关</t>
  </si>
  <si>
    <t>套</t>
  </si>
  <si>
    <t>每种20个，共60个</t>
  </si>
  <si>
    <t>插线板</t>
  </si>
  <si>
    <t>5米</t>
  </si>
  <si>
    <t>插板</t>
  </si>
  <si>
    <t>空气开关</t>
  </si>
  <si>
    <t>德力西、100A、380V、3相</t>
  </si>
  <si>
    <t>炉灶开关</t>
  </si>
  <si>
    <t>德力西、100A</t>
  </si>
  <si>
    <t>铁管子</t>
  </si>
  <si>
    <t>煤护夹</t>
  </si>
  <si>
    <t>钳子套装</t>
  </si>
  <si>
    <t>下水软管子</t>
  </si>
  <si>
    <t>1米</t>
  </si>
  <si>
    <t>充气下水道疏通器</t>
  </si>
  <si>
    <t>台</t>
  </si>
  <si>
    <t>大</t>
  </si>
  <si>
    <t>挂锁</t>
  </si>
  <si>
    <t>锁环</t>
  </si>
  <si>
    <t>对</t>
  </si>
  <si>
    <t>挂锁环</t>
  </si>
  <si>
    <t>工具箱</t>
  </si>
  <si>
    <t>高压水枪</t>
  </si>
  <si>
    <t>移动式、便携式</t>
  </si>
  <si>
    <t>根</t>
  </si>
  <si>
    <t>镜子</t>
  </si>
  <si>
    <t>块</t>
  </si>
  <si>
    <t>（80cm*100cm）</t>
  </si>
  <si>
    <t>钢钉子</t>
  </si>
  <si>
    <t>盒</t>
  </si>
  <si>
    <t>3cm</t>
  </si>
  <si>
    <t>5cm</t>
  </si>
  <si>
    <t>10cm</t>
  </si>
  <si>
    <t>铁丝</t>
  </si>
  <si>
    <t>公斤</t>
  </si>
  <si>
    <t>3mm</t>
  </si>
  <si>
    <t>活动扳手</t>
  </si>
  <si>
    <t>塑料管子</t>
  </si>
  <si>
    <t>卷</t>
  </si>
  <si>
    <t>铁锹（圆）</t>
  </si>
  <si>
    <t>劳务用、带杆子、加厚</t>
  </si>
  <si>
    <t>铁锹（方形）</t>
  </si>
  <si>
    <t>锁芯</t>
  </si>
  <si>
    <t>暗锁、9cm</t>
  </si>
  <si>
    <t>防盗门把手</t>
  </si>
  <si>
    <t>纯钢、不锈钢</t>
  </si>
  <si>
    <t>潜水泵</t>
  </si>
  <si>
    <t>4寸、纯铜线</t>
  </si>
  <si>
    <t>水管子</t>
  </si>
  <si>
    <t>布料、4寸、高质量、加厚（8-100-20米）</t>
  </si>
  <si>
    <t>管子叉子</t>
  </si>
  <si>
    <t>4寸</t>
  </si>
  <si>
    <t>管钳</t>
  </si>
  <si>
    <t>门禁系统</t>
  </si>
  <si>
    <t>双面胶</t>
  </si>
  <si>
    <t>螺丝钉</t>
  </si>
  <si>
    <t>铁钉</t>
  </si>
  <si>
    <t>15cm</t>
  </si>
  <si>
    <t>切卡机</t>
  </si>
  <si>
    <t>中型</t>
  </si>
  <si>
    <t>窗户把手</t>
  </si>
  <si>
    <t>铁</t>
  </si>
  <si>
    <t>电线</t>
  </si>
  <si>
    <t>电胶布</t>
  </si>
  <si>
    <t>水胶布</t>
  </si>
  <si>
    <t>卡夫22寸篱笆剪</t>
  </si>
  <si>
    <t>柄锯</t>
  </si>
  <si>
    <t>合计</t>
  </si>
  <si>
    <t>灯管</t>
    <phoneticPr fontId="12" type="noConversion"/>
  </si>
  <si>
    <t>灯开关</t>
    <phoneticPr fontId="12" type="noConversion"/>
  </si>
  <si>
    <t>中控</t>
  </si>
  <si>
    <t>得力</t>
    <phoneticPr fontId="12" type="noConversion"/>
  </si>
  <si>
    <t>德力西，正泰，4平方、侣线</t>
    <phoneticPr fontId="12" type="noConversion"/>
  </si>
  <si>
    <t>德力西，正泰，6平方、侣线</t>
    <phoneticPr fontId="12" type="noConversion"/>
  </si>
  <si>
    <t>通用</t>
    <phoneticPr fontId="12" type="noConversion"/>
  </si>
  <si>
    <t>水龙头（不锈钢）</t>
    <phoneticPr fontId="12" type="noConversion"/>
  </si>
  <si>
    <t>水龙头（不锈钢）</t>
    <phoneticPr fontId="12" type="noConversion"/>
  </si>
  <si>
    <t>内墙，五扎</t>
    <phoneticPr fontId="12" type="noConversion"/>
  </si>
  <si>
    <t>内墙，五扎</t>
    <phoneticPr fontId="12" type="noConversion"/>
  </si>
  <si>
    <t>1.2m，节能日光灯管</t>
    <phoneticPr fontId="12" type="noConversion"/>
  </si>
  <si>
    <t>各种大小</t>
    <phoneticPr fontId="12" type="noConversion"/>
  </si>
  <si>
    <t>透明水管，无味，方硬化</t>
    <phoneticPr fontId="12" type="noConversion"/>
  </si>
  <si>
    <t>各种大小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</si>
</sst>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1"/>
      <color theme="1"/>
      <name val="等线"/>
      <charset val="134"/>
      <scheme val="minor"/>
    </font>
    <font>
      <b/>
      <sz val="14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1"/>
      <name val="等线"/>
      <family val="3"/>
      <charset val="134"/>
    </font>
    <font>
      <b/>
      <sz val="20"/>
      <name val="华文中宋"/>
      <family val="3"/>
      <charset val="134"/>
    </font>
    <font>
      <b/>
      <sz val="12"/>
      <name val="宋体"/>
      <family val="3"/>
      <charset val="134"/>
    </font>
    <font>
      <b/>
      <sz val="12"/>
      <name val="仿宋"/>
      <family val="3"/>
      <charset val="134"/>
    </font>
    <font>
      <b/>
      <sz val="12"/>
      <color theme="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31" fontId="5" fillId="2" borderId="3" xfId="0" applyNumberFormat="1" applyFont="1" applyFill="1" applyBorder="1" applyAlignment="1">
      <alignment horizontal="center" vertical="center"/>
    </xf>
  </cellXfs>
  <cellStyles count="19">
    <cellStyle name="常规" xfId="0" builtinId="0"/>
    <cellStyle name="常规 10" xfId="4"/>
    <cellStyle name="常规 11" xfId="5"/>
    <cellStyle name="常规 12" xfId="2"/>
    <cellStyle name="常规 13" xfId="6"/>
    <cellStyle name="常规 14" xfId="7"/>
    <cellStyle name="常规 15" xfId="8"/>
    <cellStyle name="常规 16" xfId="3"/>
    <cellStyle name="常规 17" xfId="9"/>
    <cellStyle name="常规 18" xfId="10"/>
    <cellStyle name="常规 19" xfId="11"/>
    <cellStyle name="常规 2" xfId="12"/>
    <cellStyle name="常规 3" xfId="13"/>
    <cellStyle name="常规 4" xfId="14"/>
    <cellStyle name="常规 5" xfId="15"/>
    <cellStyle name="常规 6" xfId="1"/>
    <cellStyle name="常规 7" xfId="16"/>
    <cellStyle name="常规 8" xfId="17"/>
    <cellStyle name="常规 9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tabSelected="1" view="pageBreakPreview" topLeftCell="A40" zoomScaleNormal="100" zoomScaleSheetLayoutView="100" workbookViewId="0">
      <selection activeCell="G40" sqref="G40"/>
    </sheetView>
  </sheetViews>
  <sheetFormatPr defaultColWidth="9" defaultRowHeight="14.25"/>
  <cols>
    <col min="1" max="1" width="4.75" style="4" customWidth="1"/>
    <col min="2" max="2" width="22.75" style="5" customWidth="1"/>
    <col min="3" max="5" width="7.375" style="5" customWidth="1"/>
    <col min="6" max="6" width="12.875" style="5" customWidth="1"/>
    <col min="7" max="7" width="16.875" style="5" customWidth="1"/>
    <col min="8" max="8" width="19" style="4" customWidth="1"/>
    <col min="9" max="9" width="15" style="4" customWidth="1"/>
    <col min="10" max="10" width="6.25" style="4" customWidth="1"/>
    <col min="11" max="16384" width="9" style="5"/>
  </cols>
  <sheetData>
    <row r="1" spans="1:10" s="1" customFormat="1" ht="36.95000000000000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24" customHeight="1">
      <c r="A2" s="21" t="s">
        <v>1</v>
      </c>
      <c r="B2" s="22"/>
      <c r="C2" s="20" t="s">
        <v>2</v>
      </c>
      <c r="D2" s="20"/>
      <c r="E2" s="20"/>
      <c r="F2" s="20"/>
      <c r="G2" s="21" t="s">
        <v>3</v>
      </c>
      <c r="H2" s="22"/>
      <c r="I2" s="24" t="s">
        <v>4</v>
      </c>
      <c r="J2" s="24"/>
    </row>
    <row r="3" spans="1:10" s="1" customFormat="1" ht="24" customHeight="1">
      <c r="A3" s="20" t="s">
        <v>5</v>
      </c>
      <c r="B3" s="20"/>
      <c r="C3" s="20" t="s">
        <v>6</v>
      </c>
      <c r="D3" s="20"/>
      <c r="E3" s="20"/>
      <c r="F3" s="20"/>
      <c r="G3" s="21" t="s">
        <v>7</v>
      </c>
      <c r="H3" s="22"/>
      <c r="I3" s="20">
        <v>13364882388</v>
      </c>
      <c r="J3" s="20"/>
    </row>
    <row r="4" spans="1:10" s="2" customFormat="1" ht="45.95" customHeight="1">
      <c r="A4" s="7" t="s">
        <v>8</v>
      </c>
      <c r="B4" s="6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8" t="s">
        <v>14</v>
      </c>
      <c r="H4" s="9" t="s">
        <v>15</v>
      </c>
      <c r="I4" s="14" t="s">
        <v>16</v>
      </c>
      <c r="J4" s="15"/>
    </row>
    <row r="5" spans="1:10" s="2" customFormat="1" ht="24.95" customHeight="1">
      <c r="A5" s="7">
        <v>1</v>
      </c>
      <c r="B5" s="7" t="s">
        <v>97</v>
      </c>
      <c r="C5" s="7">
        <v>300</v>
      </c>
      <c r="D5" s="7" t="s">
        <v>17</v>
      </c>
      <c r="E5" s="7">
        <v>25</v>
      </c>
      <c r="F5" s="7">
        <f>C5*E5</f>
        <v>7500</v>
      </c>
      <c r="G5" s="7" t="s">
        <v>18</v>
      </c>
      <c r="H5" s="9" t="s">
        <v>19</v>
      </c>
      <c r="I5" s="14" t="s">
        <v>20</v>
      </c>
      <c r="J5" s="15"/>
    </row>
    <row r="6" spans="1:10" s="2" customFormat="1" ht="24.95" customHeight="1">
      <c r="A6" s="7">
        <v>2</v>
      </c>
      <c r="B6" s="7" t="s">
        <v>98</v>
      </c>
      <c r="C6" s="7">
        <v>300</v>
      </c>
      <c r="D6" s="7" t="s">
        <v>17</v>
      </c>
      <c r="E6" s="7">
        <v>30</v>
      </c>
      <c r="F6" s="7">
        <f t="shared" ref="F6:F50" si="0">C6*E6</f>
        <v>9000</v>
      </c>
      <c r="G6" s="7" t="s">
        <v>96</v>
      </c>
      <c r="H6" s="9" t="s">
        <v>19</v>
      </c>
      <c r="I6" s="14" t="s">
        <v>20</v>
      </c>
      <c r="J6" s="15"/>
    </row>
    <row r="7" spans="1:10" s="2" customFormat="1" ht="42.95" customHeight="1">
      <c r="A7" s="7">
        <v>3</v>
      </c>
      <c r="B7" s="7" t="s">
        <v>21</v>
      </c>
      <c r="C7" s="7">
        <v>20</v>
      </c>
      <c r="D7" s="7" t="s">
        <v>22</v>
      </c>
      <c r="E7" s="7">
        <v>30</v>
      </c>
      <c r="F7" s="7">
        <f t="shared" si="0"/>
        <v>600</v>
      </c>
      <c r="G7" s="7" t="s">
        <v>23</v>
      </c>
      <c r="H7" s="9" t="s">
        <v>19</v>
      </c>
      <c r="I7" s="14" t="s">
        <v>20</v>
      </c>
      <c r="J7" s="15"/>
    </row>
    <row r="8" spans="1:10" s="2" customFormat="1" ht="24.95" customHeight="1">
      <c r="A8" s="7">
        <v>4</v>
      </c>
      <c r="B8" s="7" t="s">
        <v>24</v>
      </c>
      <c r="C8" s="7">
        <v>60</v>
      </c>
      <c r="D8" s="7" t="s">
        <v>17</v>
      </c>
      <c r="E8" s="7">
        <v>45</v>
      </c>
      <c r="F8" s="7">
        <f t="shared" si="0"/>
        <v>2700</v>
      </c>
      <c r="G8" s="7" t="s">
        <v>25</v>
      </c>
      <c r="H8" s="9" t="s">
        <v>19</v>
      </c>
      <c r="I8" s="14" t="s">
        <v>20</v>
      </c>
      <c r="J8" s="15"/>
    </row>
    <row r="9" spans="1:10" s="2" customFormat="1" ht="24.95" customHeight="1">
      <c r="A9" s="7">
        <v>5</v>
      </c>
      <c r="B9" s="7" t="s">
        <v>26</v>
      </c>
      <c r="C9" s="7">
        <v>300</v>
      </c>
      <c r="D9" s="7" t="s">
        <v>17</v>
      </c>
      <c r="E9" s="7">
        <v>18</v>
      </c>
      <c r="F9" s="7">
        <f t="shared" si="0"/>
        <v>5400</v>
      </c>
      <c r="G9" s="7" t="s">
        <v>99</v>
      </c>
      <c r="H9" s="9" t="s">
        <v>19</v>
      </c>
      <c r="I9" s="14" t="s">
        <v>20</v>
      </c>
      <c r="J9" s="15"/>
    </row>
    <row r="10" spans="1:10" s="2" customFormat="1" ht="24.95" customHeight="1">
      <c r="A10" s="7">
        <v>6</v>
      </c>
      <c r="B10" s="7" t="s">
        <v>91</v>
      </c>
      <c r="C10" s="7">
        <v>100</v>
      </c>
      <c r="D10" s="7" t="s">
        <v>17</v>
      </c>
      <c r="E10" s="7">
        <v>16</v>
      </c>
      <c r="F10" s="7">
        <f t="shared" si="0"/>
        <v>1600</v>
      </c>
      <c r="G10" s="7" t="s">
        <v>100</v>
      </c>
      <c r="H10" s="9" t="s">
        <v>19</v>
      </c>
      <c r="I10" s="14" t="s">
        <v>20</v>
      </c>
      <c r="J10" s="15"/>
    </row>
    <row r="11" spans="1:10" s="2" customFormat="1" ht="35.1" customHeight="1">
      <c r="A11" s="7">
        <v>7</v>
      </c>
      <c r="B11" s="7" t="s">
        <v>27</v>
      </c>
      <c r="C11" s="7">
        <v>30</v>
      </c>
      <c r="D11" s="7" t="s">
        <v>17</v>
      </c>
      <c r="E11" s="7">
        <v>100</v>
      </c>
      <c r="F11" s="7">
        <f t="shared" si="0"/>
        <v>3000</v>
      </c>
      <c r="G11" s="7" t="s">
        <v>28</v>
      </c>
      <c r="H11" s="9" t="s">
        <v>19</v>
      </c>
      <c r="I11" s="14" t="s">
        <v>20</v>
      </c>
      <c r="J11" s="15"/>
    </row>
    <row r="12" spans="1:10" s="2" customFormat="1" ht="24.95" customHeight="1">
      <c r="A12" s="7">
        <v>8</v>
      </c>
      <c r="B12" s="7" t="s">
        <v>29</v>
      </c>
      <c r="C12" s="7">
        <v>30</v>
      </c>
      <c r="D12" s="7" t="s">
        <v>17</v>
      </c>
      <c r="E12" s="7">
        <v>20</v>
      </c>
      <c r="F12" s="7">
        <f t="shared" si="0"/>
        <v>600</v>
      </c>
      <c r="G12" s="7" t="s">
        <v>30</v>
      </c>
      <c r="H12" s="9" t="s">
        <v>19</v>
      </c>
      <c r="I12" s="14" t="s">
        <v>20</v>
      </c>
      <c r="J12" s="15"/>
    </row>
    <row r="13" spans="1:10" s="3" customFormat="1" ht="24.95" customHeight="1">
      <c r="A13" s="7">
        <v>9</v>
      </c>
      <c r="B13" s="10" t="s">
        <v>31</v>
      </c>
      <c r="C13" s="10">
        <v>50</v>
      </c>
      <c r="D13" s="10" t="s">
        <v>17</v>
      </c>
      <c r="E13" s="10">
        <v>30</v>
      </c>
      <c r="F13" s="7">
        <f t="shared" si="0"/>
        <v>1500</v>
      </c>
      <c r="G13" s="10" t="s">
        <v>96</v>
      </c>
      <c r="H13" s="11" t="s">
        <v>19</v>
      </c>
      <c r="I13" s="18" t="s">
        <v>20</v>
      </c>
      <c r="J13" s="19"/>
    </row>
    <row r="14" spans="1:10" s="3" customFormat="1" ht="24.95" customHeight="1">
      <c r="A14" s="7">
        <v>10</v>
      </c>
      <c r="B14" s="10" t="s">
        <v>32</v>
      </c>
      <c r="C14" s="10">
        <v>10</v>
      </c>
      <c r="D14" s="10" t="s">
        <v>17</v>
      </c>
      <c r="E14" s="10">
        <v>15</v>
      </c>
      <c r="F14" s="7">
        <f t="shared" si="0"/>
        <v>150</v>
      </c>
      <c r="G14" s="10" t="s">
        <v>96</v>
      </c>
      <c r="H14" s="11" t="s">
        <v>19</v>
      </c>
      <c r="I14" s="18" t="s">
        <v>20</v>
      </c>
      <c r="J14" s="19"/>
    </row>
    <row r="15" spans="1:10" s="2" customFormat="1" ht="24.95" customHeight="1">
      <c r="A15" s="7">
        <v>11</v>
      </c>
      <c r="B15" s="7" t="s">
        <v>33</v>
      </c>
      <c r="C15" s="7">
        <v>4</v>
      </c>
      <c r="D15" s="7" t="s">
        <v>22</v>
      </c>
      <c r="E15" s="7">
        <v>180</v>
      </c>
      <c r="F15" s="7">
        <f t="shared" si="0"/>
        <v>720</v>
      </c>
      <c r="G15" s="10" t="s">
        <v>96</v>
      </c>
      <c r="H15" s="9" t="s">
        <v>19</v>
      </c>
      <c r="I15" s="14" t="s">
        <v>20</v>
      </c>
      <c r="J15" s="15"/>
    </row>
    <row r="16" spans="1:10" s="2" customFormat="1" ht="24.95" customHeight="1">
      <c r="A16" s="7">
        <v>12</v>
      </c>
      <c r="B16" s="7" t="s">
        <v>34</v>
      </c>
      <c r="C16" s="7">
        <v>500</v>
      </c>
      <c r="D16" s="7" t="s">
        <v>17</v>
      </c>
      <c r="E16" s="7">
        <v>8</v>
      </c>
      <c r="F16" s="7">
        <f t="shared" si="0"/>
        <v>4000</v>
      </c>
      <c r="G16" s="7" t="s">
        <v>35</v>
      </c>
      <c r="H16" s="9" t="s">
        <v>19</v>
      </c>
      <c r="I16" s="14" t="s">
        <v>20</v>
      </c>
      <c r="J16" s="15"/>
    </row>
    <row r="17" spans="1:10" s="2" customFormat="1" ht="24.95" customHeight="1">
      <c r="A17" s="7">
        <v>13</v>
      </c>
      <c r="B17" s="7" t="s">
        <v>36</v>
      </c>
      <c r="C17" s="7">
        <v>2</v>
      </c>
      <c r="D17" s="7" t="s">
        <v>37</v>
      </c>
      <c r="E17" s="7">
        <v>220</v>
      </c>
      <c r="F17" s="7">
        <f t="shared" si="0"/>
        <v>440</v>
      </c>
      <c r="G17" s="7" t="s">
        <v>38</v>
      </c>
      <c r="H17" s="9" t="s">
        <v>19</v>
      </c>
      <c r="I17" s="14" t="s">
        <v>20</v>
      </c>
      <c r="J17" s="15"/>
    </row>
    <row r="18" spans="1:10" s="2" customFormat="1" ht="24.95" customHeight="1">
      <c r="A18" s="7">
        <v>14</v>
      </c>
      <c r="B18" s="7" t="s">
        <v>39</v>
      </c>
      <c r="C18" s="7">
        <v>100</v>
      </c>
      <c r="D18" s="7" t="s">
        <v>17</v>
      </c>
      <c r="E18" s="7">
        <v>10</v>
      </c>
      <c r="F18" s="7">
        <f t="shared" si="0"/>
        <v>1000</v>
      </c>
      <c r="G18" s="7" t="s">
        <v>96</v>
      </c>
      <c r="H18" s="9" t="s">
        <v>19</v>
      </c>
      <c r="I18" s="14" t="s">
        <v>20</v>
      </c>
      <c r="J18" s="15"/>
    </row>
    <row r="19" spans="1:10" s="2" customFormat="1" ht="24.95" customHeight="1">
      <c r="A19" s="7">
        <v>15</v>
      </c>
      <c r="B19" s="7" t="s">
        <v>40</v>
      </c>
      <c r="C19" s="7">
        <v>100</v>
      </c>
      <c r="D19" s="7" t="s">
        <v>41</v>
      </c>
      <c r="E19" s="7">
        <v>10</v>
      </c>
      <c r="F19" s="7">
        <f t="shared" si="0"/>
        <v>1000</v>
      </c>
      <c r="G19" s="7" t="s">
        <v>42</v>
      </c>
      <c r="H19" s="9" t="s">
        <v>19</v>
      </c>
      <c r="I19" s="14" t="s">
        <v>20</v>
      </c>
      <c r="J19" s="15"/>
    </row>
    <row r="20" spans="1:10" s="2" customFormat="1" ht="24.95" customHeight="1">
      <c r="A20" s="7">
        <v>16</v>
      </c>
      <c r="B20" s="7" t="s">
        <v>43</v>
      </c>
      <c r="C20" s="7">
        <v>2</v>
      </c>
      <c r="D20" s="7" t="s">
        <v>22</v>
      </c>
      <c r="E20" s="7">
        <v>150</v>
      </c>
      <c r="F20" s="7">
        <f t="shared" si="0"/>
        <v>300</v>
      </c>
      <c r="G20" s="7" t="s">
        <v>96</v>
      </c>
      <c r="H20" s="9" t="s">
        <v>19</v>
      </c>
      <c r="I20" s="14" t="s">
        <v>20</v>
      </c>
      <c r="J20" s="15"/>
    </row>
    <row r="21" spans="1:10" s="2" customFormat="1" ht="24.95" customHeight="1">
      <c r="A21" s="7">
        <v>17</v>
      </c>
      <c r="B21" s="7" t="s">
        <v>44</v>
      </c>
      <c r="C21" s="7">
        <v>2</v>
      </c>
      <c r="D21" s="7" t="s">
        <v>22</v>
      </c>
      <c r="E21" s="7">
        <v>385</v>
      </c>
      <c r="F21" s="7">
        <f t="shared" si="0"/>
        <v>770</v>
      </c>
      <c r="G21" s="7" t="s">
        <v>45</v>
      </c>
      <c r="H21" s="9" t="s">
        <v>19</v>
      </c>
      <c r="I21" s="14" t="s">
        <v>20</v>
      </c>
      <c r="J21" s="15"/>
    </row>
    <row r="22" spans="1:10" s="2" customFormat="1" ht="29.25" customHeight="1">
      <c r="A22" s="7">
        <v>18</v>
      </c>
      <c r="B22" s="7" t="s">
        <v>90</v>
      </c>
      <c r="C22" s="7">
        <v>300</v>
      </c>
      <c r="D22" s="7" t="s">
        <v>46</v>
      </c>
      <c r="E22" s="7">
        <v>38</v>
      </c>
      <c r="F22" s="7">
        <f t="shared" si="0"/>
        <v>11400</v>
      </c>
      <c r="G22" s="7" t="s">
        <v>101</v>
      </c>
      <c r="H22" s="9" t="s">
        <v>19</v>
      </c>
      <c r="I22" s="14" t="s">
        <v>20</v>
      </c>
      <c r="J22" s="15"/>
    </row>
    <row r="23" spans="1:10" s="2" customFormat="1" ht="24.95" customHeight="1">
      <c r="A23" s="7">
        <v>19</v>
      </c>
      <c r="B23" s="7" t="s">
        <v>47</v>
      </c>
      <c r="C23" s="7">
        <v>50</v>
      </c>
      <c r="D23" s="7" t="s">
        <v>48</v>
      </c>
      <c r="E23" s="7">
        <v>100</v>
      </c>
      <c r="F23" s="7">
        <f t="shared" si="0"/>
        <v>5000</v>
      </c>
      <c r="G23" s="7" t="s">
        <v>49</v>
      </c>
      <c r="H23" s="9" t="s">
        <v>19</v>
      </c>
      <c r="I23" s="14" t="s">
        <v>20</v>
      </c>
      <c r="J23" s="15"/>
    </row>
    <row r="24" spans="1:10" s="2" customFormat="1" ht="24.95" customHeight="1">
      <c r="A24" s="7">
        <v>20</v>
      </c>
      <c r="B24" s="7" t="s">
        <v>50</v>
      </c>
      <c r="C24" s="7">
        <v>20</v>
      </c>
      <c r="D24" s="7" t="s">
        <v>51</v>
      </c>
      <c r="E24" s="7">
        <v>12</v>
      </c>
      <c r="F24" s="7">
        <f t="shared" si="0"/>
        <v>240</v>
      </c>
      <c r="G24" s="7" t="s">
        <v>52</v>
      </c>
      <c r="H24" s="9" t="s">
        <v>19</v>
      </c>
      <c r="I24" s="14" t="s">
        <v>20</v>
      </c>
      <c r="J24" s="15"/>
    </row>
    <row r="25" spans="1:10" s="2" customFormat="1" ht="24.95" customHeight="1">
      <c r="A25" s="7">
        <v>21</v>
      </c>
      <c r="B25" s="7" t="s">
        <v>50</v>
      </c>
      <c r="C25" s="7">
        <v>20</v>
      </c>
      <c r="D25" s="7" t="s">
        <v>51</v>
      </c>
      <c r="E25" s="7">
        <v>12</v>
      </c>
      <c r="F25" s="7">
        <f t="shared" si="0"/>
        <v>240</v>
      </c>
      <c r="G25" s="7" t="s">
        <v>53</v>
      </c>
      <c r="H25" s="9" t="s">
        <v>19</v>
      </c>
      <c r="I25" s="14" t="s">
        <v>20</v>
      </c>
      <c r="J25" s="15"/>
    </row>
    <row r="26" spans="1:10" s="2" customFormat="1" ht="24.95" customHeight="1">
      <c r="A26" s="7">
        <v>22</v>
      </c>
      <c r="B26" s="7" t="s">
        <v>50</v>
      </c>
      <c r="C26" s="7">
        <v>5</v>
      </c>
      <c r="D26" s="7" t="s">
        <v>51</v>
      </c>
      <c r="E26" s="7">
        <v>12</v>
      </c>
      <c r="F26" s="7">
        <f t="shared" si="0"/>
        <v>60</v>
      </c>
      <c r="G26" s="7" t="s">
        <v>54</v>
      </c>
      <c r="H26" s="9" t="s">
        <v>19</v>
      </c>
      <c r="I26" s="14" t="s">
        <v>20</v>
      </c>
      <c r="J26" s="15"/>
    </row>
    <row r="27" spans="1:10" s="2" customFormat="1" ht="24.95" customHeight="1">
      <c r="A27" s="7">
        <v>23</v>
      </c>
      <c r="B27" s="7" t="s">
        <v>55</v>
      </c>
      <c r="C27" s="7">
        <v>20</v>
      </c>
      <c r="D27" s="7" t="s">
        <v>56</v>
      </c>
      <c r="E27" s="7">
        <v>13</v>
      </c>
      <c r="F27" s="7">
        <f t="shared" si="0"/>
        <v>260</v>
      </c>
      <c r="G27" s="7" t="s">
        <v>57</v>
      </c>
      <c r="H27" s="9" t="s">
        <v>19</v>
      </c>
      <c r="I27" s="14" t="s">
        <v>20</v>
      </c>
      <c r="J27" s="15"/>
    </row>
    <row r="28" spans="1:10" s="2" customFormat="1" ht="24.95" customHeight="1">
      <c r="A28" s="7">
        <v>24</v>
      </c>
      <c r="B28" s="7" t="s">
        <v>58</v>
      </c>
      <c r="C28" s="7">
        <v>10</v>
      </c>
      <c r="D28" s="7" t="s">
        <v>17</v>
      </c>
      <c r="E28" s="7">
        <v>30</v>
      </c>
      <c r="F28" s="7">
        <f t="shared" si="0"/>
        <v>300</v>
      </c>
      <c r="G28" s="7" t="s">
        <v>102</v>
      </c>
      <c r="H28" s="9" t="s">
        <v>19</v>
      </c>
      <c r="I28" s="14" t="s">
        <v>20</v>
      </c>
      <c r="J28" s="15"/>
    </row>
    <row r="29" spans="1:10" s="2" customFormat="1" ht="24.95" customHeight="1">
      <c r="A29" s="7">
        <v>25</v>
      </c>
      <c r="B29" s="7" t="s">
        <v>59</v>
      </c>
      <c r="C29" s="7">
        <v>3</v>
      </c>
      <c r="D29" s="7" t="s">
        <v>60</v>
      </c>
      <c r="E29" s="7">
        <v>500</v>
      </c>
      <c r="F29" s="7">
        <f t="shared" si="0"/>
        <v>1500</v>
      </c>
      <c r="G29" s="7" t="s">
        <v>103</v>
      </c>
      <c r="H29" s="9" t="s">
        <v>19</v>
      </c>
      <c r="I29" s="14" t="s">
        <v>20</v>
      </c>
      <c r="J29" s="15"/>
    </row>
    <row r="30" spans="1:10" s="2" customFormat="1" ht="38.1" customHeight="1">
      <c r="A30" s="7">
        <v>26</v>
      </c>
      <c r="B30" s="7" t="s">
        <v>61</v>
      </c>
      <c r="C30" s="7">
        <v>50</v>
      </c>
      <c r="D30" s="7" t="s">
        <v>17</v>
      </c>
      <c r="E30" s="7">
        <v>25</v>
      </c>
      <c r="F30" s="7">
        <f t="shared" si="0"/>
        <v>1250</v>
      </c>
      <c r="G30" s="7" t="s">
        <v>62</v>
      </c>
      <c r="H30" s="9" t="s">
        <v>19</v>
      </c>
      <c r="I30" s="14" t="s">
        <v>20</v>
      </c>
      <c r="J30" s="15"/>
    </row>
    <row r="31" spans="1:10" s="2" customFormat="1" ht="38.1" customHeight="1">
      <c r="A31" s="7">
        <v>27</v>
      </c>
      <c r="B31" s="7" t="s">
        <v>63</v>
      </c>
      <c r="C31" s="7">
        <v>30</v>
      </c>
      <c r="D31" s="7" t="s">
        <v>17</v>
      </c>
      <c r="E31" s="7">
        <v>25</v>
      </c>
      <c r="F31" s="7">
        <f t="shared" si="0"/>
        <v>750</v>
      </c>
      <c r="G31" s="7" t="s">
        <v>62</v>
      </c>
      <c r="H31" s="9" t="s">
        <v>19</v>
      </c>
      <c r="I31" s="14" t="s">
        <v>20</v>
      </c>
      <c r="J31" s="15"/>
    </row>
    <row r="32" spans="1:10" s="2" customFormat="1" ht="24.95" customHeight="1">
      <c r="A32" s="7">
        <v>28</v>
      </c>
      <c r="B32" s="7" t="s">
        <v>64</v>
      </c>
      <c r="C32" s="7">
        <v>200</v>
      </c>
      <c r="D32" s="7" t="s">
        <v>17</v>
      </c>
      <c r="E32" s="7">
        <v>20</v>
      </c>
      <c r="F32" s="7">
        <f t="shared" si="0"/>
        <v>4000</v>
      </c>
      <c r="G32" s="7" t="s">
        <v>65</v>
      </c>
      <c r="H32" s="9" t="s">
        <v>19</v>
      </c>
      <c r="I32" s="14" t="s">
        <v>20</v>
      </c>
      <c r="J32" s="15"/>
    </row>
    <row r="33" spans="1:10" s="2" customFormat="1" ht="24.95" customHeight="1">
      <c r="A33" s="7">
        <v>29</v>
      </c>
      <c r="B33" s="7" t="s">
        <v>66</v>
      </c>
      <c r="C33" s="7">
        <v>200</v>
      </c>
      <c r="D33" s="7" t="s">
        <v>41</v>
      </c>
      <c r="E33" s="7">
        <v>35</v>
      </c>
      <c r="F33" s="7">
        <f t="shared" si="0"/>
        <v>7000</v>
      </c>
      <c r="G33" s="7" t="s">
        <v>67</v>
      </c>
      <c r="H33" s="9" t="s">
        <v>19</v>
      </c>
      <c r="I33" s="14" t="s">
        <v>20</v>
      </c>
      <c r="J33" s="15"/>
    </row>
    <row r="34" spans="1:10" s="2" customFormat="1" ht="24.95" customHeight="1">
      <c r="A34" s="7">
        <v>30</v>
      </c>
      <c r="B34" s="7" t="s">
        <v>68</v>
      </c>
      <c r="C34" s="7">
        <v>2</v>
      </c>
      <c r="D34" s="7" t="s">
        <v>37</v>
      </c>
      <c r="E34" s="7">
        <v>650</v>
      </c>
      <c r="F34" s="7">
        <f t="shared" si="0"/>
        <v>1300</v>
      </c>
      <c r="G34" s="7" t="s">
        <v>69</v>
      </c>
      <c r="H34" s="9" t="s">
        <v>19</v>
      </c>
      <c r="I34" s="14" t="s">
        <v>20</v>
      </c>
      <c r="J34" s="15"/>
    </row>
    <row r="35" spans="1:10" s="2" customFormat="1" ht="54" customHeight="1">
      <c r="A35" s="7">
        <v>31</v>
      </c>
      <c r="B35" s="7" t="s">
        <v>70</v>
      </c>
      <c r="C35" s="7">
        <v>20</v>
      </c>
      <c r="D35" s="7" t="s">
        <v>60</v>
      </c>
      <c r="E35" s="7">
        <v>220</v>
      </c>
      <c r="F35" s="7">
        <f t="shared" si="0"/>
        <v>4400</v>
      </c>
      <c r="G35" s="7" t="s">
        <v>71</v>
      </c>
      <c r="H35" s="9" t="s">
        <v>19</v>
      </c>
      <c r="I35" s="14" t="s">
        <v>20</v>
      </c>
      <c r="J35" s="15"/>
    </row>
    <row r="36" spans="1:10" s="2" customFormat="1" ht="24.95" customHeight="1">
      <c r="A36" s="7">
        <v>32</v>
      </c>
      <c r="B36" s="7" t="s">
        <v>72</v>
      </c>
      <c r="C36" s="7">
        <v>50</v>
      </c>
      <c r="D36" s="7" t="s">
        <v>17</v>
      </c>
      <c r="E36" s="7">
        <v>5</v>
      </c>
      <c r="F36" s="7">
        <f t="shared" si="0"/>
        <v>250</v>
      </c>
      <c r="G36" s="7" t="s">
        <v>73</v>
      </c>
      <c r="H36" s="9" t="s">
        <v>19</v>
      </c>
      <c r="I36" s="14" t="s">
        <v>20</v>
      </c>
      <c r="J36" s="15"/>
    </row>
    <row r="37" spans="1:10" s="2" customFormat="1" ht="24.95" customHeight="1">
      <c r="A37" s="7">
        <v>33</v>
      </c>
      <c r="B37" s="7" t="s">
        <v>74</v>
      </c>
      <c r="C37" s="7">
        <v>2</v>
      </c>
      <c r="D37" s="7" t="s">
        <v>22</v>
      </c>
      <c r="E37" s="7">
        <v>80</v>
      </c>
      <c r="F37" s="7">
        <f t="shared" si="0"/>
        <v>160</v>
      </c>
      <c r="G37" s="7" t="s">
        <v>104</v>
      </c>
      <c r="H37" s="9" t="s">
        <v>19</v>
      </c>
      <c r="I37" s="14" t="s">
        <v>20</v>
      </c>
      <c r="J37" s="15"/>
    </row>
    <row r="38" spans="1:10" s="2" customFormat="1" ht="24.95" customHeight="1">
      <c r="A38" s="7">
        <v>34</v>
      </c>
      <c r="B38" s="7" t="s">
        <v>75</v>
      </c>
      <c r="C38" s="7">
        <v>2</v>
      </c>
      <c r="D38" s="7" t="s">
        <v>22</v>
      </c>
      <c r="E38" s="7">
        <v>650</v>
      </c>
      <c r="F38" s="7">
        <f t="shared" si="0"/>
        <v>1300</v>
      </c>
      <c r="G38" s="7" t="s">
        <v>92</v>
      </c>
      <c r="H38" s="9" t="s">
        <v>19</v>
      </c>
      <c r="I38" s="14" t="s">
        <v>20</v>
      </c>
      <c r="J38" s="15"/>
    </row>
    <row r="39" spans="1:10" s="2" customFormat="1" ht="24.95" customHeight="1">
      <c r="A39" s="7">
        <v>35</v>
      </c>
      <c r="B39" s="7" t="s">
        <v>76</v>
      </c>
      <c r="C39" s="7">
        <v>100</v>
      </c>
      <c r="D39" s="7" t="s">
        <v>60</v>
      </c>
      <c r="E39" s="7">
        <v>5</v>
      </c>
      <c r="F39" s="7">
        <f t="shared" si="0"/>
        <v>500</v>
      </c>
      <c r="G39" s="7" t="s">
        <v>93</v>
      </c>
      <c r="H39" s="9" t="s">
        <v>19</v>
      </c>
      <c r="I39" s="14" t="s">
        <v>20</v>
      </c>
      <c r="J39" s="15"/>
    </row>
    <row r="40" spans="1:10" s="2" customFormat="1" ht="24.95" customHeight="1">
      <c r="A40" s="7">
        <v>36</v>
      </c>
      <c r="B40" s="7" t="s">
        <v>77</v>
      </c>
      <c r="C40" s="7">
        <v>20</v>
      </c>
      <c r="D40" s="7" t="s">
        <v>51</v>
      </c>
      <c r="E40" s="7">
        <v>25</v>
      </c>
      <c r="F40" s="7">
        <f t="shared" si="0"/>
        <v>500</v>
      </c>
      <c r="G40" s="7" t="s">
        <v>52</v>
      </c>
      <c r="H40" s="9" t="s">
        <v>19</v>
      </c>
      <c r="I40" s="14" t="s">
        <v>20</v>
      </c>
      <c r="J40" s="15"/>
    </row>
    <row r="41" spans="1:10" s="2" customFormat="1" ht="24.95" customHeight="1">
      <c r="A41" s="7">
        <v>37</v>
      </c>
      <c r="B41" s="7" t="s">
        <v>78</v>
      </c>
      <c r="C41" s="7">
        <v>10</v>
      </c>
      <c r="D41" s="7" t="s">
        <v>56</v>
      </c>
      <c r="E41" s="7">
        <v>10</v>
      </c>
      <c r="F41" s="7">
        <f t="shared" si="0"/>
        <v>100</v>
      </c>
      <c r="G41" s="7" t="s">
        <v>53</v>
      </c>
      <c r="H41" s="9" t="s">
        <v>19</v>
      </c>
      <c r="I41" s="14" t="s">
        <v>20</v>
      </c>
      <c r="J41" s="15"/>
    </row>
    <row r="42" spans="1:10" s="2" customFormat="1" ht="24.95" customHeight="1">
      <c r="A42" s="7">
        <v>38</v>
      </c>
      <c r="B42" s="7" t="s">
        <v>78</v>
      </c>
      <c r="C42" s="7">
        <v>5</v>
      </c>
      <c r="D42" s="7" t="s">
        <v>56</v>
      </c>
      <c r="E42" s="7">
        <v>10</v>
      </c>
      <c r="F42" s="7">
        <f t="shared" si="0"/>
        <v>50</v>
      </c>
      <c r="G42" s="7" t="s">
        <v>79</v>
      </c>
      <c r="H42" s="9" t="s">
        <v>19</v>
      </c>
      <c r="I42" s="14" t="s">
        <v>20</v>
      </c>
      <c r="J42" s="15"/>
    </row>
    <row r="43" spans="1:10" s="2" customFormat="1" ht="24.95" customHeight="1">
      <c r="A43" s="7">
        <v>39</v>
      </c>
      <c r="B43" s="7" t="s">
        <v>80</v>
      </c>
      <c r="C43" s="7">
        <v>1</v>
      </c>
      <c r="D43" s="7" t="s">
        <v>17</v>
      </c>
      <c r="E43" s="7">
        <v>400</v>
      </c>
      <c r="F43" s="7">
        <f t="shared" si="0"/>
        <v>400</v>
      </c>
      <c r="G43" s="7" t="s">
        <v>81</v>
      </c>
      <c r="H43" s="9" t="s">
        <v>19</v>
      </c>
      <c r="I43" s="14" t="s">
        <v>20</v>
      </c>
      <c r="J43" s="15"/>
    </row>
    <row r="44" spans="1:10" s="2" customFormat="1" ht="24.95" customHeight="1">
      <c r="A44" s="7">
        <v>40</v>
      </c>
      <c r="B44" s="7" t="s">
        <v>82</v>
      </c>
      <c r="C44" s="7">
        <v>200</v>
      </c>
      <c r="D44" s="7" t="s">
        <v>41</v>
      </c>
      <c r="E44" s="7">
        <v>20</v>
      </c>
      <c r="F44" s="7">
        <f t="shared" si="0"/>
        <v>4000</v>
      </c>
      <c r="G44" s="7" t="s">
        <v>83</v>
      </c>
      <c r="H44" s="9" t="s">
        <v>19</v>
      </c>
      <c r="I44" s="14" t="s">
        <v>20</v>
      </c>
      <c r="J44" s="15"/>
    </row>
    <row r="45" spans="1:10" s="2" customFormat="1" ht="36.75" customHeight="1">
      <c r="A45" s="7">
        <v>41</v>
      </c>
      <c r="B45" s="7" t="s">
        <v>84</v>
      </c>
      <c r="C45" s="7">
        <v>10</v>
      </c>
      <c r="D45" s="7" t="s">
        <v>60</v>
      </c>
      <c r="E45" s="7">
        <v>280</v>
      </c>
      <c r="F45" s="7">
        <f t="shared" si="0"/>
        <v>2800</v>
      </c>
      <c r="G45" s="7" t="s">
        <v>94</v>
      </c>
      <c r="H45" s="9" t="s">
        <v>19</v>
      </c>
      <c r="I45" s="14" t="s">
        <v>20</v>
      </c>
      <c r="J45" s="15"/>
    </row>
    <row r="46" spans="1:10" s="2" customFormat="1" ht="30" customHeight="1">
      <c r="A46" s="7">
        <v>42</v>
      </c>
      <c r="B46" s="7" t="s">
        <v>84</v>
      </c>
      <c r="C46" s="7">
        <v>10</v>
      </c>
      <c r="D46" s="7" t="s">
        <v>60</v>
      </c>
      <c r="E46" s="7">
        <v>360</v>
      </c>
      <c r="F46" s="7">
        <f t="shared" si="0"/>
        <v>3600</v>
      </c>
      <c r="G46" s="7" t="s">
        <v>95</v>
      </c>
      <c r="H46" s="9" t="s">
        <v>19</v>
      </c>
      <c r="I46" s="14" t="s">
        <v>20</v>
      </c>
      <c r="J46" s="15"/>
    </row>
    <row r="47" spans="1:10" s="2" customFormat="1" ht="24.95" customHeight="1">
      <c r="A47" s="7">
        <v>43</v>
      </c>
      <c r="B47" s="7" t="s">
        <v>85</v>
      </c>
      <c r="C47" s="7">
        <v>30</v>
      </c>
      <c r="D47" s="7" t="s">
        <v>17</v>
      </c>
      <c r="E47" s="7">
        <v>3</v>
      </c>
      <c r="F47" s="7">
        <f t="shared" si="0"/>
        <v>90</v>
      </c>
      <c r="G47" s="7" t="s">
        <v>96</v>
      </c>
      <c r="H47" s="9" t="s">
        <v>19</v>
      </c>
      <c r="I47" s="14" t="s">
        <v>20</v>
      </c>
      <c r="J47" s="15"/>
    </row>
    <row r="48" spans="1:10" s="2" customFormat="1" ht="24.95" customHeight="1">
      <c r="A48" s="7">
        <v>44</v>
      </c>
      <c r="B48" s="7" t="s">
        <v>86</v>
      </c>
      <c r="C48" s="7">
        <v>100</v>
      </c>
      <c r="D48" s="7" t="s">
        <v>17</v>
      </c>
      <c r="E48" s="7">
        <v>3</v>
      </c>
      <c r="F48" s="7">
        <f t="shared" si="0"/>
        <v>300</v>
      </c>
      <c r="G48" s="7" t="s">
        <v>96</v>
      </c>
      <c r="H48" s="9" t="s">
        <v>19</v>
      </c>
      <c r="I48" s="14" t="s">
        <v>20</v>
      </c>
      <c r="J48" s="15"/>
    </row>
    <row r="49" spans="1:10" s="2" customFormat="1" ht="24.95" customHeight="1">
      <c r="A49" s="7">
        <v>45</v>
      </c>
      <c r="B49" s="7" t="s">
        <v>87</v>
      </c>
      <c r="C49" s="7">
        <v>5</v>
      </c>
      <c r="D49" s="7" t="s">
        <v>17</v>
      </c>
      <c r="E49" s="7">
        <v>45</v>
      </c>
      <c r="F49" s="7">
        <f t="shared" si="0"/>
        <v>225</v>
      </c>
      <c r="G49" s="7" t="s">
        <v>96</v>
      </c>
      <c r="H49" s="9" t="s">
        <v>19</v>
      </c>
      <c r="I49" s="14" t="s">
        <v>20</v>
      </c>
      <c r="J49" s="15"/>
    </row>
    <row r="50" spans="1:10" s="2" customFormat="1" ht="24.95" customHeight="1">
      <c r="A50" s="7">
        <v>46</v>
      </c>
      <c r="B50" s="7" t="s">
        <v>88</v>
      </c>
      <c r="C50" s="7">
        <v>5</v>
      </c>
      <c r="D50" s="7" t="s">
        <v>17</v>
      </c>
      <c r="E50" s="7">
        <v>20</v>
      </c>
      <c r="F50" s="7">
        <f t="shared" si="0"/>
        <v>100</v>
      </c>
      <c r="G50" s="7" t="s">
        <v>96</v>
      </c>
      <c r="H50" s="9" t="s">
        <v>19</v>
      </c>
      <c r="I50" s="14" t="s">
        <v>20</v>
      </c>
      <c r="J50" s="15"/>
    </row>
    <row r="51" spans="1:10" ht="21" customHeight="1">
      <c r="A51" s="16" t="s">
        <v>89</v>
      </c>
      <c r="B51" s="16"/>
      <c r="C51" s="12"/>
      <c r="D51" s="12"/>
      <c r="E51" s="12"/>
      <c r="F51" s="13">
        <f>SUM(F5:F50)</f>
        <v>92355</v>
      </c>
      <c r="G51" s="13"/>
      <c r="H51" s="12"/>
      <c r="I51" s="17"/>
      <c r="J51" s="17"/>
    </row>
  </sheetData>
  <mergeCells count="58">
    <mergeCell ref="A1:J1"/>
    <mergeCell ref="A2:B2"/>
    <mergeCell ref="C2:F2"/>
    <mergeCell ref="G2:H2"/>
    <mergeCell ref="I2:J2"/>
    <mergeCell ref="A3:B3"/>
    <mergeCell ref="C3:F3"/>
    <mergeCell ref="G3:H3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50:J50"/>
    <mergeCell ref="A51:B51"/>
    <mergeCell ref="I51:J51"/>
    <mergeCell ref="I45:J45"/>
    <mergeCell ref="I46:J46"/>
    <mergeCell ref="I47:J47"/>
    <mergeCell ref="I48:J48"/>
    <mergeCell ref="I49:J49"/>
  </mergeCells>
  <phoneticPr fontId="12" type="noConversion"/>
  <dataValidations count="1">
    <dataValidation type="list" allowBlank="1" showInputMessage="1" showErrorMessage="1" sqref="H5:H50">
      <formula1>"义务教育公用经费,学前保教费,高中免学费,暂存款,援疆资金,本级财政资金,其他资金"</formula1>
    </dataValidation>
  </dataValidations>
  <pageMargins left="0.75138888888888899" right="0.75138888888888899" top="0.62986111111111098" bottom="0.39305555555555599" header="0.39305555555555599" footer="0.23611111111111099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清单</vt:lpstr>
      <vt:lpstr>清单!Print_Titles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Yusuf</cp:lastModifiedBy>
  <cp:lastPrinted>2018-05-16T06:07:00Z</cp:lastPrinted>
  <dcterms:created xsi:type="dcterms:W3CDTF">2017-02-15T07:44:00Z</dcterms:created>
  <dcterms:modified xsi:type="dcterms:W3CDTF">2021-03-13T16:01:18Z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