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256" windowHeight="12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27" i="1"/>
  <c r="G28"/>
  <c r="G26"/>
  <c r="G25"/>
  <c r="G24"/>
  <c r="G23"/>
  <c r="G22"/>
  <c r="G21"/>
  <c r="G20"/>
  <c r="G19"/>
  <c r="G18"/>
  <c r="G17"/>
  <c r="G16"/>
  <c r="G29" l="1"/>
</calcChain>
</file>

<file path=xl/sharedStrings.xml><?xml version="1.0" encoding="utf-8"?>
<sst xmlns="http://schemas.openxmlformats.org/spreadsheetml/2006/main" count="58" uniqueCount="47">
  <si>
    <t>资格审查要求</t>
  </si>
  <si>
    <t>说明：请投标公司仔细阅读审查要求，正确响应参数，本着公开、公平、公正的原则。严禁扰乱市场，恶意竞标行为，如若发现，上报上级采购部门，必要时追究法律责任.</t>
  </si>
  <si>
    <r>
      <rPr>
        <b/>
        <sz val="11"/>
        <color theme="1"/>
        <rFont val="宋体"/>
        <family val="3"/>
        <charset val="134"/>
        <scheme val="minor"/>
      </rPr>
      <t xml:space="preserve">1.要求满足资质要求的商家，到现场勘查，出具甲方盖章的勘查函，出具可行性施工方案。符合甲方要求的商家方可投标。2.要求所投产品需通过国标3C认证，并提供相应的认证证书。3.为确保不影响观众的健康，要求所投的显示屏不存在蓝光视网膜危害，其蓝光威害安全系数须达0类、无风险等级，需出具证书。4.要求所投的LED显示屏的生产厂家须通过OHSAS18001，职业健康管理体系认证。投标企业需出具相关证书。5.为确保屏体的安全性，要求所投的显示屏产品所使用的PCB防火阻燃达V-0等级。6.要求所投的LED显示屏生产厂家是一家实力超强的生产制造商，并且通过国家级的两化融合管理体系认证，投标企业需出具相关证书。7.为不影响屏体周边人员的健康，要求所投的显示屏工作噪音在方圆1米内，噪音声压须低于20dBA。8.投标人所投LED显示屏制造商需要具有国家级部门机构联合认定的国家级认定企业技术中心资质，并参与过国家火炬计划项目、开发过国家重点新产品，并提供相应的证书。9.投保商家需提供针对本项目的LED生产厂家的产品授权书，需提供针对本项目的LED生产厂家的售后服务承诺书。10.为确保大屏系统使用的安全和稳定及售后服务保障，LED显示屏生产厂家需具有信息安全管理体系认证证书，CMMI-3（能力成熟度等级证书—3级）以上资质证书，ITSS信息技术服务运行维护标准三级以上资质证书和售后服务五星认证资质，提供相关证明文件。11.控制系统需采用同一厂家同一品牌，投标方需提供针对本项目的生产厂家的授权，售后承诺，检验证书。12.消隐功能：具备消“鬼影”“毛毛虫”的功能（出具权威认证的实用新型专利证书） </t>
    </r>
    <r>
      <rPr>
        <sz val="11"/>
        <color theme="1"/>
        <rFont val="宋体"/>
        <family val="3"/>
        <charset val="134"/>
        <scheme val="minor"/>
      </rPr>
      <t xml:space="preserve">
</t>
    </r>
  </si>
  <si>
    <t>国家税务总局尉犁县税务局关于室内小间距P1.0全彩预算表</t>
  </si>
  <si>
    <t>名称</t>
  </si>
  <si>
    <t>参数规格</t>
  </si>
  <si>
    <t>单位</t>
  </si>
  <si>
    <t>数量</t>
  </si>
  <si>
    <t>单价（元）</t>
  </si>
  <si>
    <t>金额（元）</t>
  </si>
  <si>
    <t>备注</t>
  </si>
  <si>
    <t>室内小间距P1.0全彩</t>
  </si>
  <si>
    <t xml:space="preserve">单元板技术参数：像数点间距 1.0mm 像素密度 1000000Dots/㎡
像素构成 1R1G1B 灯管封装 SMD四合一尺寸(长*宽*厚) 320*160*14.5mm 重量 0.50kg±0.01kg结构特点 灯驱合一 单元板分辨率 320*160=51200Dots输入电压(直流) 4.5±0.1V 最大电流 ≤9A
单元板功率 ≤41W 驱动方式 1/40恒流驱动
40A电源带单元板数 2-3张 80A电源带单元板数 6-7张
40A PFC电源带单元板数 3-4张  屏体技术参数：亮度 ≥500cd/㎡ 亮度均匀性 ＞0.95屏幕水平视角 160±10度 屏幕垂直视角 160±10度
最佳视距 ≥1.0m 使用环境 室内每平方单元板最大功率 ≤791W/㎡  
配电功率（每平方最大功率÷78%÷85%） ≤1193W/m2
灰度等级 红、绿、蓝各14-16bits 显示颜色 43980亿种换帧频率 ≥60帧/秒 刷新频率 ≥3840Hz控制方式 计算机控制，逐点一一对应，视频同步，实时显示 亮度调节 256级手动/自动输入信号 DVI/VGA，视频(多种制式)RGBHV、复合视频信号、S-VIDEO YpbPr(HDTV) 
使用寿命 ≥10万小时 平均无故障时间 ≥1万小时衰减率(工作3年) ≤15％ 连续失控点 0离散失控点 ＜0.0001，出厂时为0 盲点率 ＜0.0003，出厂时为0工作温度范围 -20-40℃ 工作湿度范围 10％-65％RH(无结露)防护性能 超温/过载/掉电/图像补偿/各种校正技术/过流/过压/防雷(可选项)屏幕水平平整度 ＜1mm/㎡屏幕垂直平整度 ＜1mm/㎡消隐功能：具备消“鬼影”“毛毛虫”的功能（出具权威认证的实用新型专利证书） 
</t>
  </si>
  <si>
    <t>平方</t>
  </si>
  <si>
    <t>小间距箱体</t>
  </si>
  <si>
    <r>
      <rPr>
        <sz val="9"/>
        <rFont val="Calibri"/>
        <family val="2"/>
      </rPr>
      <t xml:space="preserve">
</t>
    </r>
    <r>
      <rPr>
        <sz val="9"/>
        <rFont val="宋体"/>
        <family val="3"/>
        <charset val="134"/>
      </rPr>
      <t>箱体分辨率</t>
    </r>
    <r>
      <rPr>
        <sz val="9"/>
        <rFont val="Calibri"/>
        <family val="2"/>
      </rPr>
      <t xml:space="preserve"> 640*480=307200 Dots</t>
    </r>
    <r>
      <rPr>
        <sz val="9"/>
        <rFont val="宋体"/>
        <family val="3"/>
        <charset val="134"/>
      </rPr>
      <t>箱体面积</t>
    </r>
    <r>
      <rPr>
        <sz val="9"/>
        <rFont val="Calibri"/>
        <family val="2"/>
      </rPr>
      <t xml:space="preserve"> 0.307</t>
    </r>
    <r>
      <rPr>
        <sz val="9"/>
        <rFont val="宋体"/>
        <family val="3"/>
        <charset val="134"/>
      </rPr>
      <t>㎡箱体重量</t>
    </r>
    <r>
      <rPr>
        <sz val="9"/>
        <rFont val="Calibri"/>
        <family val="2"/>
      </rPr>
      <t xml:space="preserve"> 8.20kg±0.05 kg</t>
    </r>
    <r>
      <rPr>
        <sz val="9"/>
        <rFont val="宋体"/>
        <family val="3"/>
        <charset val="134"/>
      </rPr>
      <t>最大功耗（单元板功率</t>
    </r>
    <r>
      <rPr>
        <sz val="9"/>
        <rFont val="Calibri"/>
        <family val="2"/>
      </rPr>
      <t>*</t>
    </r>
    <r>
      <rPr>
        <sz val="9"/>
        <rFont val="宋体"/>
        <family val="3"/>
        <charset val="134"/>
      </rPr>
      <t>一个箱体的单元板个数）</t>
    </r>
    <r>
      <rPr>
        <sz val="9"/>
        <rFont val="Calibri"/>
        <family val="2"/>
      </rPr>
      <t xml:space="preserve"> ≤243W</t>
    </r>
    <r>
      <rPr>
        <sz val="9"/>
        <rFont val="宋体"/>
        <family val="3"/>
        <charset val="134"/>
      </rPr>
      <t>箱体材质为镁合金，箱体规格(长*宽*厚) 640*480*85mm（厚度含模组、箱体、连接片）平均功耗（最大功率的</t>
    </r>
    <r>
      <rPr>
        <sz val="9"/>
        <rFont val="Calibri"/>
        <family val="2"/>
      </rPr>
      <t>1/3</t>
    </r>
    <r>
      <rPr>
        <sz val="9"/>
        <rFont val="宋体"/>
        <family val="3"/>
        <charset val="134"/>
      </rPr>
      <t>）</t>
    </r>
    <r>
      <rPr>
        <sz val="9"/>
        <rFont val="Calibri"/>
        <family val="2"/>
      </rPr>
      <t xml:space="preserve"> ≤81W</t>
    </r>
    <r>
      <rPr>
        <sz val="9"/>
        <rFont val="宋体"/>
        <family val="3"/>
        <charset val="134"/>
      </rPr>
      <t>配电功率</t>
    </r>
    <r>
      <rPr>
        <sz val="9"/>
        <rFont val="Calibri"/>
        <family val="2"/>
      </rPr>
      <t>(</t>
    </r>
    <r>
      <rPr>
        <sz val="9"/>
        <rFont val="宋体"/>
        <family val="3"/>
        <charset val="134"/>
      </rPr>
      <t>电源利用率</t>
    </r>
    <r>
      <rPr>
        <sz val="9"/>
        <rFont val="Calibri"/>
        <family val="2"/>
      </rPr>
      <t>78%</t>
    </r>
    <r>
      <rPr>
        <sz val="9"/>
        <rFont val="宋体"/>
        <family val="3"/>
        <charset val="134"/>
      </rPr>
      <t>即最大功率</t>
    </r>
    <r>
      <rPr>
        <sz val="9"/>
        <rFont val="Calibri"/>
        <family val="2"/>
      </rPr>
      <t>÷78%) ≤312W</t>
    </r>
  </si>
  <si>
    <t>控制系统</t>
  </si>
  <si>
    <t>主控是专业级LED显示屏控制设备；具备强大的视频信号接收、拼接和处理能力，最大可接收4096*2160像素的4K数字信号；支持HDMI、DVI、SDI等数字接口，多路信号间无缝切换；支持拼接、广播级缩放，最大支持7画面显示。具备16个千兆网口输出，单机可支持最宽或最高8192像素的LED显示屏。同时具备一系列丰富实用的功能，提供灵活的屏幕控制和高品质的图像显示，可完美应用于高端租赁显示屏和小间距LED显示屏。•支持丰富的数字信号接口，包括1路HDMI 2.0、4路DVI、2路SDI；•最大输入分辨率4096*2160@60Hz，支持分辨率任意设置；
•最大带载888万像素，最宽或最高可达8192像素；
•支持视频源任意切换，可根据显示屏分辨率对输入图像进行拼接、缩放；•支持7画面显示，位置、大小可自由调节；
•支持HDCP 2.2；•双USB 2.0高速通讯接口，用于电脑调试和主控间任意级联；•支持亮度和色温调节；•支持低亮高灰；                      ★设备通过3C认证ROHS并可提供相应证书（加盖厂家公章）。★可提设备生产商针对本项目的授权和售后服务承诺函（加盖厂家公章）。
★视频处理设备可支持4K@60HZ信号输入，并提供4K视频设备软件著作权证书（盖厂家公章）
★为保证3D的显示效果，控制系统控制设备具有3D应用接口，并提供3D显示系统知识产权证书；
★视频控制设备可支持250N恒定作用力，外部防护罩可承受250N+10N的恒定作用力持续5S（提供厂家盖公章CMA、CNAS第三方检测报告）
★视频控制设备具有抗电强度，避免电磁干扰（提供厂家盖公章CMA、CNAS第三方检测报告）
★为高效兼容交流电网电源的连接方式，视频控制设备可支持与交流电网电源的单独连接（提供厂家盖公章CMA、CNAS第三方检测报告）
★视频控制设备可支持EUT的连接方法（提供厂家盖公章CMA、CNAS第三方检测报告）
★为适应高清视频的高带宽,控制系统专业主控具备高带宽数字内容保护技术，并提供CNAS、ilac-MRA的第三方厂家盖公章检测报告；                                      
★为保证显示屏的显示效果，设备需支持低亮高灰功能，在10%亮度下依然保持高灰度，并提供CNAS、ilac-MRA的第三方厂家盖公章检测报告 </t>
  </si>
  <si>
    <t>套</t>
  </si>
  <si>
    <t>音响系统</t>
  </si>
  <si>
    <t>音响</t>
  </si>
  <si>
    <t>系统：  
系统类型： 15英寸，二路二单元全频   频率范围  : 50Hz-18kHz  灵敏度(1w @ 1m) : 95 dB   额定阻抗: 8 ohms  最大声压级输出:125 dB  额定输入功率2  :  (连续/峰值)350 W/600 W  覆盖角: 90°×55°(H x V)  低音单元: 1*15"
高音单元: 1*1.75"输入连接器: 2个Neutrik® Speakon® NL4MP  净重：26.5kg产品规格：430×440×690mm</t>
  </si>
  <si>
    <t>个</t>
  </si>
  <si>
    <t>功放</t>
  </si>
  <si>
    <t>功率放大器：功率：2×600W 软启动，直流，交流，短路，过热，限幅，限压电源　，智能自动压缩功能，　声音淡出淡入功能，有效防止击坏喇叭，高效环牛变压器供电，整机性能稳定，人声丰富，层次分明，适合ＫＴＶ，会议室，多功能厅等娱乐场所使用。                                                                                                      信噪比:≤98dB             　　　　　　　　　　　　　　　　频响:20Hz-20KHz ±1dB　　　　　　　　　　　　　　　　　　　　总谐波失真:(8Ω 1KHz po=1W) ≤0.05% 　　　　　　　　　　　　　　　　　　　　　　　　　　　　　　　　　　　　　　　　　　　　　　　　　　　　　　　输入阻抗:20KΩ  　    　　　　　　　　　　　　　　　　　　　　　　　　AC:220-230V 50HZ/60HZ　　　</t>
  </si>
  <si>
    <t>台</t>
  </si>
  <si>
    <t>调音台</t>
  </si>
  <si>
    <t>纯正的3段均衡（高、 中、 低） 设计演播室电容话筒48V幻象供电立体声7段图示均衡器内置99种DSP效果器内置MP3播放器， 兼容多音频格式， 超大显示屏， 带蓝牙接收， 一键录音功能内置开关电源器（100-240V交流电） ， 使用灵活高品质高精度的60mm行程推子， 精密地调节通道的匹配电平双色侧板外观设计</t>
  </si>
  <si>
    <t>反馈抑制器</t>
  </si>
  <si>
    <t>反馈抑制器，额定电压：220V±10%50Hz；取样频率：32KHz；频率响应：125Hz～15KHz（语音模式），20Hz～15KHz（音乐模式）；失真：＆lt;0.1%@1KHz；信噪比：＆lt;90dB；信号延时7ms（音乐模式） 11ms（语音模式）；输入阻抗：20KΩ；输出阻抗（平衡）：200Ω；温度范围：-10～55°C</t>
  </si>
  <si>
    <t>有线会议话筒</t>
  </si>
  <si>
    <t>系统指标：频率范围：630-718MHz调制方式：宽带FM可调范围：90MHz频道数目：100（或200个）频道间隔：450KHz频率稳定度：±0.005%以内动态范围：100dB最大频偏：±45KHz音频响应：80HZ-15KHz(±3dB)综合信噪比：＞105dB综合失真：≤0.5%工作湿度：-10℃~+40℃接收机指标：接收机方式：二次变频超外差中频频率：第一中频：110MHz，第二中频：10.7MHz无线接口：BNC/50欧姆灵敏度：12dB V杂散抑制：≥75dB最大输出强度：+10dBV发射机指标：天线程式：领夹发射器采用1/4波长鞭状天线，手持麦克风，内置螺旋天线输出功率：高功率30mW；低功率3mW杂散抑制：-60dB供电：两节AA电池使用时间：30mW时小于10个小时，3mW时小15小时</t>
  </si>
  <si>
    <t>共6个</t>
  </si>
  <si>
    <t>无线会议话筒</t>
  </si>
  <si>
    <t>一拖四无线麦克风</t>
  </si>
  <si>
    <t>系统指标：频率范围：630-718MHz调制方式：宽带FM可调范围：90MHz频道数目：100（或200个）频道间隔：450KHz频率稳定度：±0.005%以内动态范围：100dB最大频偏：±45KHz音频响应：80HZ-15KHz(±3dB)综合信噪比：＞105dB综合失真：≤0.5%工作湿度：-10℃~+40℃接收机指标：接收机方式：二次变频超外差中频频率：第一中频：110MHz，第二中频：10.7MHz无线接口：BNC/50欧姆灵敏度：12dB V杂散抑制：≥75dB最大输出强度：+10dBV发射机指标：天线程式：领夹发射器采用1/4波长鞭状天线，手持麦克风，内置螺旋天线输出功率：高功率30mW；低功率3mW杂散抑制：-60dB供电：两节AA电池使用时间：30mW时小于10个小时，3mW时小于15小时</t>
  </si>
  <si>
    <t>点歌机</t>
  </si>
  <si>
    <t>功能简介：小爱同学语音点歌.语音控制/音频透传/升降调/手机点歌/免费自动在线更新/直播电视/在线影院/收藏/播放硬盘U盘/自动智能删歌/自动升级/录音上传微信/内置无线网卡等等                                         产品参数：内置存储硬盘：2TB 内置歌曲：4.4万歌曲+                          
云歌曲库：60万首+每周不断更新  音频输出接口：1组（R、L左右声道）网络接入：无线+RJ45网口 USB接口：2个                             
HDMI高清输出口：1个 录音评分输入口：1个                         功率：50W   音频：LR20HZ-20KHZ                       显示分辨率：1920×1080 屏幕比例：16:10                             屏幕对角尺寸：19英寸 电源输入：12V，4A外置电源适配器              对比度：1000:1   响应时间：5ms 响应速度：≤16ms抗光性：全角度抗强日光照射重量：8KG</t>
  </si>
  <si>
    <t>电源时序器</t>
  </si>
  <si>
    <t xml:space="preserve">输入电压：AC220V/50Hz,额定功率：总容量16A,输出功率：，每路插座最大输出电流10A,规格（长*宽*高）mm ：1U ,输入方式：3*2.5平方交流电源线，不带插头，与空气开关连接,输出方式：10路电源输出，标准通用三芯插座,功能：打开时由前级到后级逐个顺序启动，关闭时由后级到前级逐个顺序关闭，每路之间动作时间1.5秒 </t>
  </si>
  <si>
    <t>总价</t>
  </si>
  <si>
    <t>大写：壹佰贰拾万元整</t>
  </si>
  <si>
    <t>说明</t>
  </si>
  <si>
    <t>声卡</t>
    <phoneticPr fontId="9" type="noConversion"/>
  </si>
  <si>
    <t>个</t>
    <phoneticPr fontId="9" type="noConversion"/>
  </si>
  <si>
    <t>专业级K歌声卡。可连接手机、笔记本、台式机。K歌、手持。超大电池容量，32种混响，16种人声美化，采用双DSP模块处理。12个电音基调。输出功率：600mW 整机功耗 ：3瓦。</t>
    <phoneticPr fontId="9" type="noConversion"/>
  </si>
  <si>
    <t>此价格需包含安装费、运输费、装卸费、材料费、售后、培训及税金等，                                           需提供大屏所需的钢架构及包边配电柜、控制主机等相关的辅材。</t>
    <phoneticPr fontId="9" type="noConversion"/>
  </si>
</sst>
</file>

<file path=xl/styles.xml><?xml version="1.0" encoding="utf-8"?>
<styleSheet xmlns="http://schemas.openxmlformats.org/spreadsheetml/2006/main">
  <fonts count="10">
    <font>
      <sz val="11"/>
      <color theme="1"/>
      <name val="宋体"/>
      <charset val="134"/>
      <scheme val="minor"/>
    </font>
    <font>
      <sz val="22"/>
      <color theme="1"/>
      <name val="隶书"/>
      <charset val="134"/>
    </font>
    <font>
      <b/>
      <sz val="12"/>
      <color theme="1"/>
      <name val="宋体"/>
      <family val="3"/>
      <charset val="134"/>
      <scheme val="minor"/>
    </font>
    <font>
      <b/>
      <sz val="11"/>
      <color theme="1"/>
      <name val="宋体"/>
      <family val="3"/>
      <charset val="134"/>
      <scheme val="minor"/>
    </font>
    <font>
      <sz val="12"/>
      <name val="宋体"/>
      <family val="3"/>
      <charset val="134"/>
    </font>
    <font>
      <sz val="9"/>
      <name val="宋体"/>
      <family val="3"/>
      <charset val="134"/>
    </font>
    <font>
      <sz val="9"/>
      <name val="Calibri"/>
      <family val="2"/>
    </font>
    <font>
      <b/>
      <sz val="12"/>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1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1">
    <xf numFmtId="0" fontId="0" fillId="0" borderId="0">
      <alignment vertical="center"/>
    </xf>
  </cellStyleXfs>
  <cellXfs count="34">
    <xf numFmtId="0" fontId="0" fillId="0" borderId="0" xfId="0">
      <alignment vertical="center"/>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0" fillId="0" borderId="0" xfId="0" applyAlignment="1">
      <alignment horizontal="left" vertical="center"/>
    </xf>
    <xf numFmtId="0" fontId="3" fillId="0" borderId="0" xfId="0" applyFont="1">
      <alignmen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left" vertical="center" wrapText="1"/>
    </xf>
    <xf numFmtId="0" fontId="0" fillId="0" borderId="4" xfId="0" applyBorder="1" applyAlignment="1">
      <alignment horizontal="left" vertical="center"/>
    </xf>
    <xf numFmtId="0" fontId="4" fillId="0" borderId="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3"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1"/>
  <sheetViews>
    <sheetView tabSelected="1" workbookViewId="0">
      <selection activeCell="F35" sqref="F35"/>
    </sheetView>
  </sheetViews>
  <sheetFormatPr defaultColWidth="9" defaultRowHeight="14.4"/>
  <cols>
    <col min="1" max="2" width="3.6640625" customWidth="1"/>
    <col min="3" max="3" width="47.77734375" customWidth="1"/>
    <col min="4" max="4" width="4.77734375" customWidth="1"/>
    <col min="5" max="5" width="5.6640625" customWidth="1"/>
    <col min="6" max="6" width="7.109375" customWidth="1"/>
    <col min="7" max="7" width="8.21875" customWidth="1"/>
    <col min="8" max="8" width="5" customWidth="1"/>
  </cols>
  <sheetData>
    <row r="1" spans="1:8" ht="55.95" customHeight="1">
      <c r="A1" s="9" t="s">
        <v>0</v>
      </c>
      <c r="B1" s="10"/>
      <c r="C1" s="10"/>
      <c r="D1" s="10"/>
      <c r="E1" s="10"/>
      <c r="F1" s="10"/>
      <c r="G1" s="10"/>
      <c r="H1" s="11"/>
    </row>
    <row r="2" spans="1:8" ht="48" customHeight="1">
      <c r="A2" s="12" t="s">
        <v>1</v>
      </c>
      <c r="B2" s="13"/>
      <c r="C2" s="13"/>
      <c r="D2" s="13"/>
      <c r="E2" s="13"/>
      <c r="F2" s="13"/>
      <c r="G2" s="13"/>
      <c r="H2" s="13"/>
    </row>
    <row r="3" spans="1:8" ht="37.950000000000003" customHeight="1">
      <c r="A3" s="17" t="s">
        <v>2</v>
      </c>
      <c r="B3" s="18"/>
      <c r="C3" s="18"/>
      <c r="D3" s="18"/>
      <c r="E3" s="18"/>
      <c r="F3" s="18"/>
      <c r="G3" s="18"/>
      <c r="H3" s="19"/>
    </row>
    <row r="4" spans="1:8" ht="39" customHeight="1">
      <c r="A4" s="20"/>
      <c r="B4" s="21"/>
      <c r="C4" s="21"/>
      <c r="D4" s="21"/>
      <c r="E4" s="21"/>
      <c r="F4" s="21"/>
      <c r="G4" s="21"/>
      <c r="H4" s="22"/>
    </row>
    <row r="5" spans="1:8" ht="39" customHeight="1">
      <c r="A5" s="20"/>
      <c r="B5" s="21"/>
      <c r="C5" s="21"/>
      <c r="D5" s="21"/>
      <c r="E5" s="21"/>
      <c r="F5" s="21"/>
      <c r="G5" s="21"/>
      <c r="H5" s="22"/>
    </row>
    <row r="6" spans="1:8" ht="34.049999999999997" customHeight="1">
      <c r="A6" s="20"/>
      <c r="B6" s="21"/>
      <c r="C6" s="21"/>
      <c r="D6" s="21"/>
      <c r="E6" s="21"/>
      <c r="F6" s="21"/>
      <c r="G6" s="21"/>
      <c r="H6" s="22"/>
    </row>
    <row r="7" spans="1:8" ht="42" customHeight="1">
      <c r="A7" s="20"/>
      <c r="B7" s="21"/>
      <c r="C7" s="21"/>
      <c r="D7" s="21"/>
      <c r="E7" s="21"/>
      <c r="F7" s="21"/>
      <c r="G7" s="21"/>
      <c r="H7" s="22"/>
    </row>
    <row r="8" spans="1:8" ht="6" customHeight="1">
      <c r="A8" s="20"/>
      <c r="B8" s="21"/>
      <c r="C8" s="21"/>
      <c r="D8" s="21"/>
      <c r="E8" s="21"/>
      <c r="F8" s="21"/>
      <c r="G8" s="21"/>
      <c r="H8" s="22"/>
    </row>
    <row r="9" spans="1:8" ht="3" hidden="1" customHeight="1">
      <c r="A9" s="20"/>
      <c r="B9" s="21"/>
      <c r="C9" s="21"/>
      <c r="D9" s="21"/>
      <c r="E9" s="21"/>
      <c r="F9" s="21"/>
      <c r="G9" s="21"/>
      <c r="H9" s="22"/>
    </row>
    <row r="10" spans="1:8" ht="40.049999999999997" hidden="1" customHeight="1">
      <c r="A10" s="20"/>
      <c r="B10" s="21"/>
      <c r="C10" s="21"/>
      <c r="D10" s="21"/>
      <c r="E10" s="21"/>
      <c r="F10" s="21"/>
      <c r="G10" s="21"/>
      <c r="H10" s="22"/>
    </row>
    <row r="11" spans="1:8" ht="45" hidden="1" customHeight="1">
      <c r="A11" s="20"/>
      <c r="B11" s="21"/>
      <c r="C11" s="21"/>
      <c r="D11" s="21"/>
      <c r="E11" s="21"/>
      <c r="F11" s="21"/>
      <c r="G11" s="21"/>
      <c r="H11" s="22"/>
    </row>
    <row r="12" spans="1:8" ht="28.05" hidden="1" customHeight="1">
      <c r="A12" s="20"/>
      <c r="B12" s="21"/>
      <c r="C12" s="21"/>
      <c r="D12" s="21"/>
      <c r="E12" s="21"/>
      <c r="F12" s="21"/>
      <c r="G12" s="21"/>
      <c r="H12" s="22"/>
    </row>
    <row r="13" spans="1:8" ht="31.95" customHeight="1" thickBot="1">
      <c r="A13" s="23"/>
      <c r="B13" s="24"/>
      <c r="C13" s="24"/>
      <c r="D13" s="24"/>
      <c r="E13" s="24"/>
      <c r="F13" s="24"/>
      <c r="G13" s="24"/>
      <c r="H13" s="25"/>
    </row>
    <row r="14" spans="1:8" ht="46.95" customHeight="1" thickBot="1">
      <c r="A14" s="14" t="s">
        <v>3</v>
      </c>
      <c r="B14" s="14"/>
      <c r="C14" s="14"/>
      <c r="D14" s="14"/>
      <c r="E14" s="14"/>
      <c r="F14" s="14"/>
      <c r="G14" s="14"/>
      <c r="H14" s="14"/>
    </row>
    <row r="15" spans="1:8" ht="48" customHeight="1">
      <c r="A15" s="15" t="s">
        <v>4</v>
      </c>
      <c r="B15" s="16"/>
      <c r="C15" s="1" t="s">
        <v>5</v>
      </c>
      <c r="D15" s="2" t="s">
        <v>6</v>
      </c>
      <c r="E15" s="2" t="s">
        <v>7</v>
      </c>
      <c r="F15" s="2" t="s">
        <v>8</v>
      </c>
      <c r="G15" s="1" t="s">
        <v>9</v>
      </c>
      <c r="H15" s="1" t="s">
        <v>10</v>
      </c>
    </row>
    <row r="16" spans="1:8" ht="241.05" customHeight="1">
      <c r="A16" s="15" t="s">
        <v>11</v>
      </c>
      <c r="B16" s="16"/>
      <c r="C16" s="3" t="s">
        <v>12</v>
      </c>
      <c r="D16" s="4" t="s">
        <v>13</v>
      </c>
      <c r="E16" s="4">
        <v>25</v>
      </c>
      <c r="F16" s="4">
        <v>41950</v>
      </c>
      <c r="G16" s="4">
        <f>E16*F16</f>
        <v>1048750</v>
      </c>
      <c r="H16" s="4"/>
    </row>
    <row r="17" spans="1:13" ht="70.8">
      <c r="A17" s="15" t="s">
        <v>14</v>
      </c>
      <c r="B17" s="16"/>
      <c r="C17" s="5" t="s">
        <v>15</v>
      </c>
      <c r="D17" s="4" t="s">
        <v>13</v>
      </c>
      <c r="E17" s="4">
        <v>25</v>
      </c>
      <c r="F17" s="4">
        <v>2380</v>
      </c>
      <c r="G17" s="4">
        <f>E17*F17</f>
        <v>59500</v>
      </c>
      <c r="H17" s="4"/>
    </row>
    <row r="18" spans="1:13" ht="409.2" customHeight="1">
      <c r="A18" s="15" t="s">
        <v>16</v>
      </c>
      <c r="B18" s="16"/>
      <c r="C18" s="1" t="s">
        <v>17</v>
      </c>
      <c r="D18" s="1" t="s">
        <v>18</v>
      </c>
      <c r="E18" s="1">
        <v>1</v>
      </c>
      <c r="F18" s="1">
        <v>36800</v>
      </c>
      <c r="G18" s="4">
        <f t="shared" ref="G18:G28" si="0">E18*F18</f>
        <v>36800</v>
      </c>
      <c r="H18" s="1"/>
    </row>
    <row r="19" spans="1:13" ht="82.2" customHeight="1">
      <c r="A19" s="32" t="s">
        <v>19</v>
      </c>
      <c r="B19" s="1" t="s">
        <v>20</v>
      </c>
      <c r="C19" s="3" t="s">
        <v>21</v>
      </c>
      <c r="D19" s="1" t="s">
        <v>22</v>
      </c>
      <c r="E19" s="1">
        <v>4</v>
      </c>
      <c r="F19" s="1">
        <v>2360</v>
      </c>
      <c r="G19" s="4">
        <f t="shared" si="0"/>
        <v>9440</v>
      </c>
      <c r="H19" s="1"/>
      <c r="I19" s="7"/>
    </row>
    <row r="20" spans="1:13" ht="135" customHeight="1">
      <c r="A20" s="33"/>
      <c r="B20" s="1" t="s">
        <v>23</v>
      </c>
      <c r="C20" s="3" t="s">
        <v>24</v>
      </c>
      <c r="D20" s="1" t="s">
        <v>25</v>
      </c>
      <c r="E20" s="1">
        <v>2</v>
      </c>
      <c r="F20" s="1">
        <v>3500</v>
      </c>
      <c r="G20" s="4">
        <f t="shared" si="0"/>
        <v>7000</v>
      </c>
      <c r="H20" s="1"/>
    </row>
    <row r="21" spans="1:13" ht="81.599999999999994" customHeight="1">
      <c r="A21" s="33"/>
      <c r="B21" s="1" t="s">
        <v>26</v>
      </c>
      <c r="C21" s="1" t="s">
        <v>27</v>
      </c>
      <c r="D21" s="1" t="s">
        <v>25</v>
      </c>
      <c r="E21" s="1">
        <v>1</v>
      </c>
      <c r="F21" s="1">
        <v>3350</v>
      </c>
      <c r="G21" s="4">
        <f t="shared" si="0"/>
        <v>3350</v>
      </c>
      <c r="H21" s="1"/>
    </row>
    <row r="22" spans="1:13" ht="81.599999999999994" customHeight="1">
      <c r="A22" s="33"/>
      <c r="B22" s="1" t="s">
        <v>28</v>
      </c>
      <c r="C22" s="1" t="s">
        <v>29</v>
      </c>
      <c r="D22" s="1" t="s">
        <v>25</v>
      </c>
      <c r="E22" s="1">
        <v>1</v>
      </c>
      <c r="F22" s="1">
        <v>3000</v>
      </c>
      <c r="G22" s="4">
        <f t="shared" si="0"/>
        <v>3000</v>
      </c>
      <c r="H22" s="1"/>
    </row>
    <row r="23" spans="1:13" ht="114" customHeight="1">
      <c r="A23" s="33"/>
      <c r="B23" s="1" t="s">
        <v>30</v>
      </c>
      <c r="C23" s="1" t="s">
        <v>31</v>
      </c>
      <c r="D23" s="1" t="s">
        <v>18</v>
      </c>
      <c r="E23" s="1">
        <v>1</v>
      </c>
      <c r="F23" s="1">
        <v>5500</v>
      </c>
      <c r="G23" s="4">
        <f t="shared" si="0"/>
        <v>5500</v>
      </c>
      <c r="H23" s="1" t="s">
        <v>32</v>
      </c>
    </row>
    <row r="24" spans="1:13" ht="135" customHeight="1">
      <c r="A24" s="33"/>
      <c r="B24" s="1" t="s">
        <v>33</v>
      </c>
      <c r="C24" s="3" t="s">
        <v>31</v>
      </c>
      <c r="D24" s="1" t="s">
        <v>18</v>
      </c>
      <c r="E24" s="1">
        <v>1</v>
      </c>
      <c r="F24" s="1">
        <v>6300</v>
      </c>
      <c r="G24" s="4">
        <f t="shared" si="0"/>
        <v>6300</v>
      </c>
      <c r="H24" s="1" t="s">
        <v>32</v>
      </c>
    </row>
    <row r="25" spans="1:13" ht="135" customHeight="1" thickBot="1">
      <c r="A25" s="33"/>
      <c r="B25" s="1" t="s">
        <v>34</v>
      </c>
      <c r="C25" s="3" t="s">
        <v>35</v>
      </c>
      <c r="D25" s="1" t="s">
        <v>18</v>
      </c>
      <c r="E25" s="1">
        <v>2</v>
      </c>
      <c r="F25" s="1">
        <v>6600</v>
      </c>
      <c r="G25" s="4">
        <f t="shared" si="0"/>
        <v>13200</v>
      </c>
      <c r="H25" s="1" t="s">
        <v>32</v>
      </c>
    </row>
    <row r="26" spans="1:13" ht="135" customHeight="1" thickBot="1">
      <c r="A26" s="33"/>
      <c r="B26" s="1" t="s">
        <v>36</v>
      </c>
      <c r="C26" s="3" t="s">
        <v>37</v>
      </c>
      <c r="D26" s="1" t="s">
        <v>25</v>
      </c>
      <c r="E26" s="1">
        <v>1</v>
      </c>
      <c r="F26" s="1">
        <v>3900</v>
      </c>
      <c r="G26" s="4">
        <f t="shared" si="0"/>
        <v>3900</v>
      </c>
      <c r="H26" s="1"/>
    </row>
    <row r="27" spans="1:13" ht="42" customHeight="1" thickBot="1">
      <c r="A27" s="33"/>
      <c r="B27" s="6" t="s">
        <v>43</v>
      </c>
      <c r="C27" s="3" t="s">
        <v>45</v>
      </c>
      <c r="D27" s="1" t="s">
        <v>44</v>
      </c>
      <c r="E27" s="1">
        <v>1</v>
      </c>
      <c r="F27" s="1">
        <v>2410</v>
      </c>
      <c r="G27" s="4">
        <f t="shared" si="0"/>
        <v>2410</v>
      </c>
      <c r="H27" s="1"/>
    </row>
    <row r="28" spans="1:13" ht="99" customHeight="1" thickBot="1">
      <c r="A28" s="33"/>
      <c r="B28" s="6" t="s">
        <v>38</v>
      </c>
      <c r="C28" s="3" t="s">
        <v>39</v>
      </c>
      <c r="D28" s="1" t="s">
        <v>25</v>
      </c>
      <c r="E28" s="1">
        <v>1</v>
      </c>
      <c r="F28" s="1">
        <v>850</v>
      </c>
      <c r="G28" s="4">
        <f t="shared" si="0"/>
        <v>850</v>
      </c>
      <c r="H28" s="1"/>
    </row>
    <row r="29" spans="1:13" ht="33" customHeight="1" thickBot="1">
      <c r="A29" s="15" t="s">
        <v>40</v>
      </c>
      <c r="B29" s="16"/>
      <c r="C29" s="26" t="s">
        <v>41</v>
      </c>
      <c r="D29" s="27"/>
      <c r="E29" s="27"/>
      <c r="F29" s="27"/>
      <c r="G29" s="4">
        <f>SUM(G16:G28)</f>
        <v>1200000</v>
      </c>
      <c r="H29" s="1"/>
    </row>
    <row r="30" spans="1:13">
      <c r="A30" s="28" t="s">
        <v>42</v>
      </c>
      <c r="B30" s="29"/>
      <c r="C30" s="26" t="s">
        <v>46</v>
      </c>
      <c r="D30" s="27"/>
      <c r="E30" s="27"/>
      <c r="F30" s="27"/>
      <c r="G30" s="27"/>
      <c r="H30" s="27"/>
    </row>
    <row r="31" spans="1:13" ht="57" customHeight="1">
      <c r="A31" s="30"/>
      <c r="B31" s="31"/>
      <c r="C31" s="27"/>
      <c r="D31" s="27"/>
      <c r="E31" s="27"/>
      <c r="F31" s="27"/>
      <c r="G31" s="27"/>
      <c r="H31" s="27"/>
      <c r="M31" s="8"/>
    </row>
  </sheetData>
  <mergeCells count="13">
    <mergeCell ref="C30:H31"/>
    <mergeCell ref="A30:B31"/>
    <mergeCell ref="A17:B17"/>
    <mergeCell ref="A18:B18"/>
    <mergeCell ref="A29:B29"/>
    <mergeCell ref="C29:F29"/>
    <mergeCell ref="A19:A28"/>
    <mergeCell ref="A1:H1"/>
    <mergeCell ref="A2:H2"/>
    <mergeCell ref="A14:H14"/>
    <mergeCell ref="A15:B15"/>
    <mergeCell ref="A16:B16"/>
    <mergeCell ref="A3:H13"/>
  </mergeCells>
  <phoneticPr fontId="9"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election activeCell="F16" sqref="F16"/>
    </sheetView>
  </sheetViews>
  <sheetFormatPr defaultColWidth="9" defaultRowHeight="14.4"/>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election activeCell="F16" sqref="F16"/>
    </sheetView>
  </sheetViews>
  <sheetFormatPr defaultColWidth="9" defaultRowHeight="14.4"/>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2020-06-09T08:54:00Z</dcterms:created>
  <dcterms:modified xsi:type="dcterms:W3CDTF">2020-08-03T10:16:49Z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