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<sst xmlns="http://schemas.openxmlformats.org/spreadsheetml/2006/main" count="84" uniqueCount="68">
  <si>
    <t>铁提乡民生路小学购买疫情防控物资，用品统计表</t>
  </si>
  <si>
    <t>序号</t>
  </si>
  <si>
    <t>物品名称</t>
  </si>
  <si>
    <t>规格型号</t>
  </si>
  <si>
    <t>单位</t>
  </si>
  <si>
    <t>数量</t>
  </si>
  <si>
    <t>单价（元）</t>
  </si>
  <si>
    <t>金额合计</t>
  </si>
  <si>
    <t>备注</t>
  </si>
  <si>
    <t>消毒液</t>
  </si>
  <si>
    <t>50kg</t>
  </si>
  <si>
    <t>桶</t>
  </si>
  <si>
    <t>一次性手套</t>
  </si>
  <si>
    <t>一次性手套 50只/100只</t>
  </si>
  <si>
    <t>包</t>
  </si>
  <si>
    <t>洗洁精</t>
  </si>
  <si>
    <t>超能 西柚祛腥500g 洗洁精</t>
  </si>
  <si>
    <t>件</t>
  </si>
  <si>
    <t>扫把簸箕</t>
  </si>
  <si>
    <t>扫把簸箕套装 家用软毛开纤 扫帚畚箕组合两件套</t>
  </si>
  <si>
    <t>套</t>
  </si>
  <si>
    <t>笈笈大扫把/竹扫把</t>
  </si>
  <si>
    <t>清洁扫把/笤帚扫帚/竹扫把</t>
  </si>
  <si>
    <t>把</t>
  </si>
  <si>
    <t>拖把</t>
  </si>
  <si>
    <t>圆木杆墩布棉线吸水宽拖把/排拖布条老式木拖布红白线拖把</t>
  </si>
  <si>
    <t>个</t>
  </si>
  <si>
    <t>洗手液</t>
  </si>
  <si>
    <t>拉芳洗手液500g</t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</si>
  <si>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4消毒液</t>
    </r>
  </si>
  <si>
    <t>保丽康 家居消毒液 84消毒液地板消毒</t>
  </si>
  <si>
    <t>管道清理器</t>
  </si>
  <si>
    <t>电动管道疏通机/下水道疏通器</t>
  </si>
  <si>
    <t>香皂</t>
  </si>
  <si>
    <t>硫磺皂/杀菌</t>
  </si>
  <si>
    <t>块</t>
  </si>
  <si>
    <t>垃圾箱</t>
  </si>
  <si>
    <t>塑料/疫情垃圾处理医务专用/75L</t>
  </si>
  <si>
    <t>背式喷雾器</t>
  </si>
  <si>
    <t>容量18L/带管及喷头/电动</t>
  </si>
  <si>
    <t>大白褂</t>
  </si>
  <si>
    <t>隔离衣</t>
  </si>
  <si>
    <t>一次性医用隔离衣 手术衣 背开式防护衣 防护隔离服（蓝色款）</t>
  </si>
  <si>
    <t>喷壶</t>
  </si>
  <si>
    <t>2L塑料带刻度喷壶 浇花喷壶 消毒喷壶</t>
  </si>
  <si>
    <t>电子体温计</t>
  </si>
  <si>
    <t>红外线测温/手持式</t>
  </si>
  <si>
    <t>石灰粉</t>
  </si>
  <si>
    <t>生石灰粉块氧化钙干燥剂驱虫净化水质消毒除湿防潮50斤</t>
  </si>
  <si>
    <t>袋</t>
  </si>
  <si>
    <t>水龙头</t>
  </si>
  <si>
    <t>（鸭脖子/炉灶专用）/金属/耐用</t>
  </si>
  <si>
    <t>塑料袋子</t>
  </si>
  <si>
    <t>黑/黄色大号/处理垃圾使用</t>
  </si>
  <si>
    <t>挂钩</t>
  </si>
  <si>
    <t>强力无痕粘钩 厨房卫生间挂钩贴 浴室门后衣柜挂衣钩</t>
  </si>
  <si>
    <t>酒精</t>
  </si>
  <si>
    <t>78%医用酒精500L</t>
  </si>
  <si>
    <t>瓶</t>
  </si>
  <si>
    <t>网兜</t>
  </si>
  <si>
    <t>塑料网/装香皂/50个/包</t>
  </si>
  <si>
    <t>免洗手凝胶</t>
  </si>
  <si>
    <t>500L/瓶</t>
  </si>
  <si>
    <t>一次性帽子</t>
  </si>
  <si>
    <t>无纺布20个/包</t>
  </si>
  <si>
    <t>一次性胶套</t>
  </si>
  <si>
    <t>100个/包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</si>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</sst>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23" borderId="1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48" applyFont="1" applyBorder="1" applyAlignment="1">
      <alignment horizontal="center" vertical="center"/>
    </xf>
    <xf numFmtId="0" fontId="1" fillId="0" borderId="1" xfId="48" applyFont="1" applyBorder="1" applyAlignment="1">
      <alignment horizontal="left" vertical="center"/>
    </xf>
    <xf numFmtId="0" fontId="0" fillId="0" borderId="2" xfId="48" applyBorder="1" applyAlignment="1">
      <alignment horizontal="center" vertical="center"/>
    </xf>
    <xf numFmtId="0" fontId="0" fillId="0" borderId="2" xfId="48" applyBorder="1" applyAlignment="1">
      <alignment horizontal="left" vertical="center" wrapText="1"/>
    </xf>
    <xf numFmtId="0" fontId="0" fillId="0" borderId="2" xfId="48" applyBorder="1" applyAlignment="1">
      <alignment horizontal="center" vertical="center" wrapText="1"/>
    </xf>
    <xf numFmtId="0" fontId="0" fillId="0" borderId="2" xfId="48" applyBorder="1" applyAlignment="1" applyProtection="1">
      <alignment horizontal="center" vertical="center" wrapText="1"/>
      <protection locked="0"/>
    </xf>
    <xf numFmtId="0" fontId="0" fillId="0" borderId="3" xfId="48" applyBorder="1" applyAlignment="1">
      <alignment horizontal="left" vertical="center"/>
    </xf>
    <xf numFmtId="0" fontId="2" fillId="0" borderId="4" xfId="48" applyFont="1" applyFill="1" applyBorder="1" applyAlignment="1" applyProtection="1">
      <alignment horizontal="center" vertical="center" wrapText="1"/>
      <protection locked="0"/>
    </xf>
    <xf numFmtId="0" fontId="0" fillId="0" borderId="5" xfId="48" applyBorder="1" applyAlignment="1">
      <alignment horizontal="center" vertical="center"/>
    </xf>
    <xf numFmtId="0" fontId="0" fillId="0" borderId="5" xfId="48" applyBorder="1" applyAlignment="1">
      <alignment horizontal="left" vertical="center" wrapText="1"/>
    </xf>
    <xf numFmtId="0" fontId="0" fillId="0" borderId="5" xfId="48" applyBorder="1" applyAlignment="1">
      <alignment horizontal="center" vertical="center" wrapText="1"/>
    </xf>
    <xf numFmtId="0" fontId="0" fillId="0" borderId="5" xfId="48" applyBorder="1" applyAlignment="1" applyProtection="1">
      <alignment horizontal="center" vertical="center" wrapText="1"/>
      <protection locked="0"/>
    </xf>
    <xf numFmtId="0" fontId="0" fillId="0" borderId="4" xfId="48" applyBorder="1" applyAlignment="1">
      <alignment horizontal="center" vertical="center"/>
    </xf>
    <xf numFmtId="0" fontId="3" fillId="0" borderId="4" xfId="44" applyFont="1" applyFill="1" applyBorder="1" applyAlignment="1" applyProtection="1">
      <alignment horizontal="left" vertical="center" shrinkToFit="1"/>
      <protection locked="0"/>
    </xf>
    <xf numFmtId="0" fontId="3" fillId="0" borderId="4" xfId="44" applyFont="1" applyFill="1" applyBorder="1" applyAlignment="1" applyProtection="1">
      <alignment horizontal="center" vertical="center" shrinkToFit="1"/>
      <protection locked="0"/>
    </xf>
    <xf numFmtId="43" fontId="3" fillId="0" borderId="4" xfId="8" applyFont="1" applyFill="1" applyBorder="1" applyAlignment="1" applyProtection="1">
      <alignment horizontal="left" vertical="center" shrinkToFit="1"/>
      <protection locked="0"/>
    </xf>
    <xf numFmtId="0" fontId="0" fillId="0" borderId="4" xfId="0" applyBorder="1">
      <alignment vertical="center"/>
    </xf>
    <xf numFmtId="0" fontId="4" fillId="0" borderId="4" xfId="44" applyFont="1" applyFill="1" applyBorder="1" applyAlignment="1" applyProtection="1">
      <alignment horizontal="left" vertical="center" wrapText="1" shrinkToFit="1"/>
      <protection locked="0"/>
    </xf>
    <xf numFmtId="0" fontId="0" fillId="0" borderId="4" xfId="48" applyBorder="1" applyAlignment="1" applyProtection="1">
      <alignment horizontal="left" vertical="center" wrapText="1"/>
      <protection locked="0"/>
    </xf>
    <xf numFmtId="0" fontId="0" fillId="0" borderId="4" xfId="48" applyBorder="1" applyAlignment="1" applyProtection="1">
      <alignment vertical="center" wrapText="1"/>
      <protection locked="0"/>
    </xf>
    <xf numFmtId="0" fontId="0" fillId="0" borderId="4" xfId="48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topLeftCell="A9" workbookViewId="0">
      <selection activeCell="A27" sqref="A27:A29"/>
    </sheetView>
  </sheetViews>
  <sheetFormatPr defaultColWidth="9" defaultRowHeight="13.5" outlineLevelCol="7"/>
  <cols>
    <col min="1" max="1" width="5.25" customWidth="1"/>
    <col min="2" max="2" width="12.875" customWidth="1"/>
    <col min="3" max="3" width="24.625" customWidth="1"/>
  </cols>
  <sheetData>
    <row r="1" ht="22.5" spans="1:8">
      <c r="A1" s="1" t="s">
        <v>0</v>
      </c>
      <c r="B1" s="1"/>
      <c r="C1" s="1"/>
      <c r="D1" s="1"/>
      <c r="E1" s="1"/>
      <c r="F1" s="1"/>
      <c r="G1" s="2"/>
      <c r="H1" s="1"/>
    </row>
    <row r="2" spans="1:8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8" t="s">
        <v>8</v>
      </c>
    </row>
    <row r="3" spans="1:8">
      <c r="A3" s="9"/>
      <c r="B3" s="10"/>
      <c r="C3" s="11"/>
      <c r="D3" s="11"/>
      <c r="E3" s="12"/>
      <c r="F3" s="11"/>
      <c r="G3" s="7"/>
      <c r="H3" s="8"/>
    </row>
    <row r="4" ht="23" customHeight="1" spans="1:8">
      <c r="A4" s="13">
        <v>1</v>
      </c>
      <c r="B4" s="14" t="s">
        <v>9</v>
      </c>
      <c r="C4" s="14" t="s">
        <v>10</v>
      </c>
      <c r="D4" s="15" t="s">
        <v>11</v>
      </c>
      <c r="E4" s="15">
        <v>3</v>
      </c>
      <c r="F4" s="15">
        <v>580</v>
      </c>
      <c r="G4" s="16">
        <f>F4*E4</f>
        <v>1740</v>
      </c>
      <c r="H4" s="17"/>
    </row>
    <row r="5" ht="23" customHeight="1" spans="1:8">
      <c r="A5" s="13">
        <v>2</v>
      </c>
      <c r="B5" s="14" t="s">
        <v>12</v>
      </c>
      <c r="C5" s="14" t="s">
        <v>13</v>
      </c>
      <c r="D5" s="15" t="s">
        <v>14</v>
      </c>
      <c r="E5" s="15">
        <v>100</v>
      </c>
      <c r="F5" s="15">
        <v>6</v>
      </c>
      <c r="G5" s="16">
        <f t="shared" ref="G5:G28" si="0">F5*E5</f>
        <v>600</v>
      </c>
      <c r="H5" s="17"/>
    </row>
    <row r="6" ht="23" customHeight="1" spans="1:8">
      <c r="A6" s="13">
        <v>3</v>
      </c>
      <c r="B6" s="14" t="s">
        <v>15</v>
      </c>
      <c r="C6" s="14" t="s">
        <v>16</v>
      </c>
      <c r="D6" s="15" t="s">
        <v>17</v>
      </c>
      <c r="E6" s="15">
        <v>25</v>
      </c>
      <c r="F6" s="15">
        <v>150</v>
      </c>
      <c r="G6" s="16">
        <f t="shared" si="0"/>
        <v>3750</v>
      </c>
      <c r="H6" s="17"/>
    </row>
    <row r="7" ht="23" customHeight="1" spans="1:8">
      <c r="A7" s="13">
        <v>4</v>
      </c>
      <c r="B7" s="14" t="s">
        <v>18</v>
      </c>
      <c r="C7" s="18" t="s">
        <v>19</v>
      </c>
      <c r="D7" s="15" t="s">
        <v>20</v>
      </c>
      <c r="E7" s="15">
        <v>150</v>
      </c>
      <c r="F7" s="15">
        <v>13</v>
      </c>
      <c r="G7" s="16">
        <f t="shared" si="0"/>
        <v>1950</v>
      </c>
      <c r="H7" s="17"/>
    </row>
    <row r="8" ht="23" customHeight="1" spans="1:8">
      <c r="A8" s="13">
        <v>5</v>
      </c>
      <c r="B8" s="14" t="s">
        <v>21</v>
      </c>
      <c r="C8" s="14" t="s">
        <v>22</v>
      </c>
      <c r="D8" s="15" t="s">
        <v>23</v>
      </c>
      <c r="E8" s="15">
        <v>120</v>
      </c>
      <c r="F8" s="15">
        <v>15</v>
      </c>
      <c r="G8" s="16">
        <f t="shared" si="0"/>
        <v>1800</v>
      </c>
      <c r="H8" s="17"/>
    </row>
    <row r="9" ht="23" customHeight="1" spans="1:8">
      <c r="A9" s="13">
        <v>6</v>
      </c>
      <c r="B9" s="14" t="s">
        <v>24</v>
      </c>
      <c r="C9" s="18" t="s">
        <v>25</v>
      </c>
      <c r="D9" s="15" t="s">
        <v>26</v>
      </c>
      <c r="E9" s="15">
        <v>150</v>
      </c>
      <c r="F9" s="15">
        <v>12</v>
      </c>
      <c r="G9" s="16">
        <f t="shared" si="0"/>
        <v>1800</v>
      </c>
      <c r="H9" s="17"/>
    </row>
    <row r="10" ht="23" customHeight="1" spans="1:8">
      <c r="A10" s="13">
        <v>7</v>
      </c>
      <c r="B10" s="14" t="s">
        <v>27</v>
      </c>
      <c r="C10" s="14" t="s">
        <v>28</v>
      </c>
      <c r="D10" s="15" t="s">
        <v>26</v>
      </c>
      <c r="E10" s="15">
        <v>250</v>
      </c>
      <c r="F10" s="15">
        <v>6</v>
      </c>
      <c r="G10" s="16">
        <f t="shared" si="0"/>
        <v>1500</v>
      </c>
      <c r="H10" s="17"/>
    </row>
    <row r="11" ht="23" customHeight="1" spans="1:8">
      <c r="A11" s="13">
        <v>8</v>
      </c>
      <c r="B11" s="14" t="s">
        <v>29</v>
      </c>
      <c r="C11" s="14" t="s">
        <v>30</v>
      </c>
      <c r="D11" s="15" t="s">
        <v>17</v>
      </c>
      <c r="E11" s="15">
        <v>20</v>
      </c>
      <c r="F11" s="15">
        <v>150</v>
      </c>
      <c r="G11" s="16">
        <f t="shared" si="0"/>
        <v>3000</v>
      </c>
      <c r="H11" s="17"/>
    </row>
    <row r="12" ht="23" customHeight="1" spans="1:8">
      <c r="A12" s="13">
        <v>9</v>
      </c>
      <c r="B12" s="14" t="s">
        <v>31</v>
      </c>
      <c r="C12" s="14" t="s">
        <v>32</v>
      </c>
      <c r="D12" s="15" t="s">
        <v>20</v>
      </c>
      <c r="E12" s="15">
        <v>1</v>
      </c>
      <c r="F12" s="15">
        <v>1305</v>
      </c>
      <c r="G12" s="16">
        <f t="shared" si="0"/>
        <v>1305</v>
      </c>
      <c r="H12" s="17"/>
    </row>
    <row r="13" ht="23" customHeight="1" spans="1:8">
      <c r="A13" s="13">
        <v>10</v>
      </c>
      <c r="B13" s="14" t="s">
        <v>33</v>
      </c>
      <c r="C13" s="14" t="s">
        <v>34</v>
      </c>
      <c r="D13" s="15" t="s">
        <v>35</v>
      </c>
      <c r="E13" s="15">
        <v>250</v>
      </c>
      <c r="F13" s="15">
        <v>5</v>
      </c>
      <c r="G13" s="16">
        <f t="shared" si="0"/>
        <v>1250</v>
      </c>
      <c r="H13" s="17"/>
    </row>
    <row r="14" ht="23" customHeight="1" spans="1:8">
      <c r="A14" s="13">
        <v>11</v>
      </c>
      <c r="B14" s="14" t="s">
        <v>36</v>
      </c>
      <c r="C14" s="14" t="s">
        <v>37</v>
      </c>
      <c r="D14" s="15" t="s">
        <v>26</v>
      </c>
      <c r="E14" s="15">
        <v>5</v>
      </c>
      <c r="F14" s="15">
        <v>120</v>
      </c>
      <c r="G14" s="16">
        <f t="shared" si="0"/>
        <v>600</v>
      </c>
      <c r="H14" s="17"/>
    </row>
    <row r="15" ht="23" customHeight="1" spans="1:8">
      <c r="A15" s="13">
        <v>12</v>
      </c>
      <c r="B15" s="19" t="s">
        <v>38</v>
      </c>
      <c r="C15" s="20" t="s">
        <v>39</v>
      </c>
      <c r="D15" s="21" t="s">
        <v>20</v>
      </c>
      <c r="E15" s="15">
        <v>5</v>
      </c>
      <c r="F15" s="15">
        <v>220</v>
      </c>
      <c r="G15" s="16">
        <f t="shared" si="0"/>
        <v>1100</v>
      </c>
      <c r="H15" s="17"/>
    </row>
    <row r="16" ht="23" customHeight="1" spans="1:8">
      <c r="A16" s="13">
        <v>13</v>
      </c>
      <c r="B16" s="14" t="s">
        <v>40</v>
      </c>
      <c r="C16" s="14"/>
      <c r="D16" s="15" t="s">
        <v>26</v>
      </c>
      <c r="E16" s="15">
        <v>5</v>
      </c>
      <c r="F16" s="15">
        <v>65</v>
      </c>
      <c r="G16" s="16">
        <f t="shared" si="0"/>
        <v>325</v>
      </c>
      <c r="H16" s="17"/>
    </row>
    <row r="17" ht="23" customHeight="1" spans="1:8">
      <c r="A17" s="13">
        <v>14</v>
      </c>
      <c r="B17" s="14" t="s">
        <v>41</v>
      </c>
      <c r="C17" s="18" t="s">
        <v>42</v>
      </c>
      <c r="D17" s="15" t="s">
        <v>26</v>
      </c>
      <c r="E17" s="15">
        <v>50</v>
      </c>
      <c r="F17" s="15">
        <v>30</v>
      </c>
      <c r="G17" s="16">
        <f t="shared" si="0"/>
        <v>1500</v>
      </c>
      <c r="H17" s="17"/>
    </row>
    <row r="18" ht="23" customHeight="1" spans="1:8">
      <c r="A18" s="13">
        <v>15</v>
      </c>
      <c r="B18" s="14" t="s">
        <v>43</v>
      </c>
      <c r="C18" s="18" t="s">
        <v>44</v>
      </c>
      <c r="D18" s="15" t="s">
        <v>26</v>
      </c>
      <c r="E18" s="15">
        <v>50</v>
      </c>
      <c r="F18" s="15">
        <v>20</v>
      </c>
      <c r="G18" s="16">
        <f t="shared" si="0"/>
        <v>1000</v>
      </c>
      <c r="H18" s="17"/>
    </row>
    <row r="19" ht="23" customHeight="1" spans="1:8">
      <c r="A19" s="13">
        <v>16</v>
      </c>
      <c r="B19" s="14" t="s">
        <v>45</v>
      </c>
      <c r="C19" s="14" t="s">
        <v>46</v>
      </c>
      <c r="D19" s="15" t="s">
        <v>26</v>
      </c>
      <c r="E19" s="15">
        <v>25</v>
      </c>
      <c r="F19" s="15">
        <v>180</v>
      </c>
      <c r="G19" s="16">
        <f t="shared" si="0"/>
        <v>4500</v>
      </c>
      <c r="H19" s="17"/>
    </row>
    <row r="20" ht="23" customHeight="1" spans="1:8">
      <c r="A20" s="13">
        <v>17</v>
      </c>
      <c r="B20" s="14" t="s">
        <v>47</v>
      </c>
      <c r="C20" s="18" t="s">
        <v>48</v>
      </c>
      <c r="D20" s="15" t="s">
        <v>49</v>
      </c>
      <c r="E20" s="15">
        <v>10</v>
      </c>
      <c r="F20" s="15">
        <v>80</v>
      </c>
      <c r="G20" s="16">
        <f t="shared" si="0"/>
        <v>800</v>
      </c>
      <c r="H20" s="17"/>
    </row>
    <row r="21" ht="23" customHeight="1" spans="1:8">
      <c r="A21" s="13">
        <v>18</v>
      </c>
      <c r="B21" s="14" t="s">
        <v>50</v>
      </c>
      <c r="C21" s="14" t="s">
        <v>51</v>
      </c>
      <c r="D21" s="15" t="s">
        <v>26</v>
      </c>
      <c r="E21" s="15">
        <v>200</v>
      </c>
      <c r="F21" s="15">
        <v>12</v>
      </c>
      <c r="G21" s="16">
        <f t="shared" si="0"/>
        <v>2400</v>
      </c>
      <c r="H21" s="17"/>
    </row>
    <row r="22" ht="23" customHeight="1" spans="1:8">
      <c r="A22" s="13">
        <v>19</v>
      </c>
      <c r="B22" s="14" t="s">
        <v>52</v>
      </c>
      <c r="C22" s="14" t="s">
        <v>53</v>
      </c>
      <c r="D22" s="15" t="s">
        <v>14</v>
      </c>
      <c r="E22" s="15">
        <v>50</v>
      </c>
      <c r="F22" s="15">
        <v>35</v>
      </c>
      <c r="G22" s="16">
        <f t="shared" si="0"/>
        <v>1750</v>
      </c>
      <c r="H22" s="17"/>
    </row>
    <row r="23" ht="23" customHeight="1" spans="1:8">
      <c r="A23" s="13">
        <v>20</v>
      </c>
      <c r="B23" s="14" t="s">
        <v>54</v>
      </c>
      <c r="C23" s="18" t="s">
        <v>55</v>
      </c>
      <c r="D23" s="15" t="s">
        <v>26</v>
      </c>
      <c r="E23" s="15">
        <v>120</v>
      </c>
      <c r="F23" s="15">
        <v>2</v>
      </c>
      <c r="G23" s="16">
        <f t="shared" si="0"/>
        <v>240</v>
      </c>
      <c r="H23" s="17"/>
    </row>
    <row r="24" ht="23" customHeight="1" spans="1:8">
      <c r="A24" s="13">
        <v>21</v>
      </c>
      <c r="B24" s="14" t="s">
        <v>56</v>
      </c>
      <c r="C24" s="18" t="s">
        <v>57</v>
      </c>
      <c r="D24" s="15" t="s">
        <v>58</v>
      </c>
      <c r="E24" s="15">
        <v>40</v>
      </c>
      <c r="F24" s="15">
        <v>20</v>
      </c>
      <c r="G24" s="16">
        <f t="shared" si="0"/>
        <v>800</v>
      </c>
      <c r="H24" s="17"/>
    </row>
    <row r="25" ht="23" customHeight="1" spans="1:8">
      <c r="A25" s="13">
        <v>22</v>
      </c>
      <c r="B25" s="14" t="s">
        <v>59</v>
      </c>
      <c r="C25" s="18" t="s">
        <v>60</v>
      </c>
      <c r="D25" s="15" t="s">
        <v>14</v>
      </c>
      <c r="E25" s="15">
        <v>10</v>
      </c>
      <c r="F25" s="15">
        <v>10</v>
      </c>
      <c r="G25" s="16">
        <f t="shared" si="0"/>
        <v>100</v>
      </c>
      <c r="H25" s="17"/>
    </row>
    <row r="26" ht="23" customHeight="1" spans="1:8">
      <c r="A26" s="13">
        <v>23</v>
      </c>
      <c r="B26" s="14" t="s">
        <v>61</v>
      </c>
      <c r="C26" s="18" t="s">
        <v>62</v>
      </c>
      <c r="D26" s="15" t="s">
        <v>58</v>
      </c>
      <c r="E26" s="15">
        <v>40</v>
      </c>
      <c r="F26" s="15">
        <v>20</v>
      </c>
      <c r="G26" s="16">
        <f t="shared" si="0"/>
        <v>800</v>
      </c>
      <c r="H26" s="17"/>
    </row>
    <row r="27" ht="23" customHeight="1" spans="1:8">
      <c r="A27" s="13">
        <v>24</v>
      </c>
      <c r="B27" s="14" t="s">
        <v>63</v>
      </c>
      <c r="C27" s="18" t="s">
        <v>64</v>
      </c>
      <c r="D27" s="15" t="s">
        <v>14</v>
      </c>
      <c r="E27" s="15">
        <v>5</v>
      </c>
      <c r="F27" s="15">
        <v>15</v>
      </c>
      <c r="G27" s="16">
        <f t="shared" si="0"/>
        <v>75</v>
      </c>
      <c r="H27" s="17"/>
    </row>
    <row r="28" ht="23" customHeight="1" spans="1:8">
      <c r="A28" s="13">
        <v>25</v>
      </c>
      <c r="B28" s="14" t="s">
        <v>65</v>
      </c>
      <c r="C28" s="18" t="s">
        <v>66</v>
      </c>
      <c r="D28" s="15" t="s">
        <v>14</v>
      </c>
      <c r="E28" s="15">
        <v>45</v>
      </c>
      <c r="F28" s="15">
        <v>22</v>
      </c>
      <c r="G28" s="16">
        <f t="shared" si="0"/>
        <v>990</v>
      </c>
      <c r="H28" s="17"/>
    </row>
    <row r="29" ht="23" customHeight="1" spans="1:8">
      <c r="A29" s="13">
        <v>26</v>
      </c>
      <c r="B29" s="14"/>
      <c r="C29" s="14"/>
      <c r="D29" s="15"/>
      <c r="E29" s="15"/>
      <c r="F29" s="15"/>
      <c r="G29" s="16"/>
      <c r="H29" s="17"/>
    </row>
    <row r="30" ht="33" customHeight="1" spans="1:8">
      <c r="A30" s="22" t="s">
        <v>67</v>
      </c>
      <c r="B30" s="22"/>
      <c r="C30" s="22"/>
      <c r="D30" s="22"/>
      <c r="E30" s="22"/>
      <c r="F30" s="22"/>
      <c r="G30" s="22">
        <f>SUM(G4:G28)</f>
        <v>35675</v>
      </c>
      <c r="H30" s="22"/>
    </row>
  </sheetData>
  <mergeCells count="11">
    <mergeCell ref="A1:H1"/>
    <mergeCell ref="A30:F30"/>
    <mergeCell ref="G30:H30"/>
    <mergeCell ref="A2:A3"/>
    <mergeCell ref="B2:B3"/>
    <mergeCell ref="C2:C3"/>
    <mergeCell ref="D2:D3"/>
    <mergeCell ref="E2:E3"/>
    <mergeCell ref="F2:F3"/>
    <mergeCell ref="G2:G3"/>
    <mergeCell ref="H2:H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yunduan</cp:lastModifiedBy>
  <dcterms:created xsi:type="dcterms:W3CDTF">2021-02-10T08:58:00Z</dcterms:created>
  <dcterms:modified xsi:type="dcterms:W3CDTF">2021-03-01T05:00:11Z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