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总表" sheetId="7" r:id="rId1"/>
    <sheet name="基础护理" sheetId="2" r:id="rId2"/>
    <sheet name="外科护理" sheetId="3" r:id="rId3"/>
    <sheet name="内科护理" sheetId="4" r:id="rId4"/>
    <sheet name="妇产科护理" sheetId="5" r:id="rId5"/>
    <sheet name="老年护理实训室" sheetId="9" r:id="rId6"/>
    <sheet name="儿科护理" sheetId="6" r:id="rId7"/>
  </sheets>
  <calcPr calcId="144525"/>
</workbook>
</file>

<file path=xl/sharedStrings.xml><?xml version="1.0" encoding="utf-8"?>
<sst xmlns="http://schemas.openxmlformats.org/spreadsheetml/2006/main" count="441" uniqueCount="213">
  <si>
    <t>学校护理专业实训设备采购清单</t>
  </si>
  <si>
    <t>序号</t>
  </si>
  <si>
    <t>项目</t>
  </si>
  <si>
    <t>金额</t>
  </si>
  <si>
    <t>基础护理实训室</t>
  </si>
  <si>
    <t>外科护理实训室</t>
  </si>
  <si>
    <t>内科护理实训室</t>
  </si>
  <si>
    <t>妇产科护理实训室</t>
  </si>
  <si>
    <t>儿科护理实训室</t>
  </si>
  <si>
    <t>老年护理</t>
  </si>
  <si>
    <t>合计：</t>
  </si>
  <si>
    <r>
      <t>一、资格要求：
1.供应商必须符合《中华人民共和国政府采购法》第二十二条规定：具有独立承担民事责任的能力、具有良好的商业信誉和健全的财务会计制度、具有履行合同所必需的设备和专业技术能力、有依法缴纳税收和社会保障资金的良好记录、参加政府采购活动前三年内在经营活动中没有重大违法记录，法律、行政法规规定的其他条件；
2、经年审合格（三证合一）的营业执照；
3、近三年内（本项目投标截止期前）在“信用中国网（www.creditchina.gov.cn）”被列入失信被执行人、企业经营异常名录、重大税收违法案件当事人名单、政府采购严重违法失信名单（尚在处罚期内的）；在“中国政府采购网（www.ccgp.gov.cn）”被列入政府采购严重违法失信行为记录名单的（尚在处罚期内的）；
4、单位负责人为同一人或者存在直接控股、管理关系的不同供应商，不得参加同一合同项下的政府采购活动。否则，取消投标资格； 
5、本项目不接受联合体投标、不接受进口产品。
二、资质要求：
1、 投标公司必须出具厂家授权；投标产品须为原厂商制造，不接受OEM产品。
2、制造商具有ISO9001质量体系认证证书、ISO14001环境管理体系认证证书、OHSAS18001职业健康安全管理体系认证证书；制造商提供高分子环保材质检测报告（原件）；生产厂家需出具“中国环境标志产品认证证书”、国家强制性3C认证、节能认证证书、软件产品需提供软件登记证和软件著作权系列证书；制造商为近几年全国中、高职医学院校护理技能大赛赛品指定厂家（上述内容提供证明材料，加盖鲜章上传）。
3、提供制造商近几年在新疆百万左右类似项目成功案例。
三、售后要求：按照公告中商务条款执行。
四、技术要求：
1、供应商投标即视为响应甲方参数要求，不得以任何理由更改配置；否则即视为虚假应标，甲方有权做废标处理。
2、“高级心肺复苏训练及考核系统”、“半身心肺复苏模型”、“胸腔穿刺模拟人”、“腹腔穿刺模拟人”、“骨髓穿刺模拟人”、“儿童心肺复苏模拟人”、“交互式高级心肺复苏训练模拟人”需提供制造商原厂彩页加盖公章。
3、为保障产品质量，提供至少5份“半身心肺复苏模型”专利证书复印件加盖公章；
4、为保障产品质量，提供“胸腔穿刺模拟人”、“腹腔穿刺模拟人”软件操作界面</t>
    </r>
    <r>
      <rPr>
        <b/>
        <sz val="14"/>
        <color theme="1"/>
        <rFont val="宋体"/>
        <charset val="134"/>
        <scheme val="minor"/>
      </rPr>
      <t>截图</t>
    </r>
    <r>
      <rPr>
        <sz val="11"/>
        <color theme="1"/>
        <rFont val="宋体"/>
        <charset val="134"/>
        <scheme val="minor"/>
      </rPr>
      <t>；
5、为保障产品质量，提供“半身心肺复苏模型”</t>
    </r>
    <r>
      <rPr>
        <b/>
        <sz val="16"/>
        <color theme="1"/>
        <rFont val="宋体"/>
        <charset val="134"/>
        <scheme val="minor"/>
      </rPr>
      <t>演示视频</t>
    </r>
    <r>
      <rPr>
        <sz val="11"/>
        <color theme="1"/>
        <rFont val="宋体"/>
        <charset val="134"/>
        <scheme val="minor"/>
      </rPr>
      <t xml:space="preserve">。
</t>
    </r>
  </si>
  <si>
    <t>二、基础护理实训室</t>
  </si>
  <si>
    <t>设备名称</t>
  </si>
  <si>
    <t>参数规格</t>
  </si>
  <si>
    <t>数量</t>
  </si>
  <si>
    <t>单位</t>
  </si>
  <si>
    <t>单价</t>
  </si>
  <si>
    <t>备注</t>
  </si>
  <si>
    <t>教学终端</t>
  </si>
  <si>
    <t>1. 产品正面显示为一个由三块拼接而成的智慧黑板，结构为无推拉式，可实现整块黑板在同一平面书写。模块化设计，拆卸方便。外观尺寸：宽度≥4000mm ，高度≥1200mm ，厚度≤90mm。
2. 智慧黑板产品采用先进的投射式电容触控技术，手指轻触式多点（不小于10点触控）互动体验。核心采用75英寸液晶显示屏，对比度≥3000:1，亮度≥450cd/㎡，可视角度≥170。
3. ★为保证师生的人身安全和产品品质，智慧黑板触控玻璃具有防飞溅试验报告，玻璃破碎不能溅出伤人；智慧黑板触控玻璃具有碎片状态、耐热冲击性能检验报告；智慧黑板触控玻璃具有玻璃外观质量、弯曲度、玻璃表面应力、抗冲击、霰弹袋冲击性能检验合格报告；智慧黑板触控玻璃具有符合GB11614-2009《平板玻璃》标准中优等品的技术要求；智慧黑板触控玻璃具有抗磨特性。（提供具有CMA、CNAS机构认可的权威实验室出具的检测报告复印件加盖原厂公章，委托单位与生产单位须一致） 。
4.★为保证产品质量、供货进度及将来便利维护，要求互动黑板CCC证书的申请人、制造商、生产厂为同一企业。拒绝OEM产品（提供复印件加盖原厂公章）。
5.★为了保证智慧黑板的使用寿命，显示模组采用长寿命设计，具有快速散热和延缓光学黄化的性能，智慧黑板整机模组热扩散系数≥50mm²/S。测试标准满足：ASTME1461-13，实验温度50℃-90℃。（提供CNAS认可的权威检测机构出具的检验报告复印件加盖原厂公章）
6.  内置电脑：配置不低于Intel I5-7400处理器，内存：不低于4G DDR4；硬盘： 不低于128G-SSD 固态硬盘，自带window10操作系统；内置电脑与智慧黑板同一品牌（提供内置电脑3c认证证书，复印件加盖厂家公章）
7.配套软件要求：具有配套的智慧互动教学功能和移动教学功能，提供软件检测报告和软件著作权证书（复印件加盖原厂公章）
8.集控功能：终端具有集控功能，后台控制端采用B/S架构设计，可在Windows、Linux、Android、IOS等多种不同的操作系统上通过网页浏览器登陆进行操作，可控制在互联网内的智慧黑板设备。 使用集中管理控制系统的学校拥有学校账号，该学校设备只需接入互联网，并在受控端使用账号进行设备注册，管理员即可在后台对设备进行远程管理。支持按照设备安装的年级、班级，设置教室受控端的名称，方便管理员对应管理。登录模式：分为4种管理员登录模式，总管理员、区域管理员、学校管理员以及创建老师账号。与智慧黑板同一品牌，提供软件检测报告和著作权证书（复印件加盖原厂公章）</t>
  </si>
  <si>
    <t>块</t>
  </si>
  <si>
    <t>护理病床</t>
  </si>
  <si>
    <t>1、 规格：2140×980(包括护栏)×500(不包括床头高度) 
2、 升降功能： 
①背部升降：升降角度 0～75º，±5º； 
②腿部升降：升降角度 0～45º，±5º。 
3、床面板 
①▲床面板采用优质冷轧矩管10*40≥0.9mm。
②病床靠背采用双支撑转轴结构，将病员的重量均匀地分部在床梁上，转轴与床板接触处用滑轮，减小摩擦，无嗓音。 
③床板链接采用钢质铰链，单片厚度 3mm。耐磨，运作无噪音，防折断。 
4、床身主要部件： 
①床框采用 40mm×60mm×≥1.2mm 优质碳钢矩管； 
②床框四角带输液架插座，方便操作使用。 
5、护栏： 
①电泳铝合金折叠护栏，规格：1500×420mm，金属基座，铝合金型材连接，使用方便，稳定可靠； 
②高强度铸铝枪把手内置隐藏式锁紧机构，安全可靠；
③加厚 D 形铝合金护手，表面硬化处理，所有转动部件外均罩有ABS装饰盖，护栏整体造型更为美观、大方； 
④▲护栏升起后护栏上缘距离床面高度33CM，有效防治患者发生坠床风险。
6、床头床尾板： 
①高强度工程塑料吹塑成型，表面光洁，便于清洁； 
②采用挂式结构，非中空设计，强度高，稳定性强，拆卸方便，床头推手位受力强度≥450N； 
③床尾板带一次成型 ABS 病历卡座。 
7、床架加工： 
①▲整体床架采用优质冷轧型材，经机械手自动焊接成型，确保整个床体结实、牢固，运行平稳。然后采用喷涂设备进行喷涂，涂层均匀，具有抗菌，抗酸碱、耐腐蚀、耐褪色等特性。
②喷塑前床体采用新配方环保节能高效表面除油除锈新工艺，产品在长期使用过程中不会因为其他原因而导致生锈。 
8、传动装置： 
①丝杆采用 45#钢滚丝挤压成型，螺母采用合金铝制作；丝杆具备双向过摇打滑装置；延长其使用寿命；丝杆弹盒为刚件，折叠摇手采用 45#钢和丝杆连接采用钢制万向节连接。 
②手摇床丝杆有双向过盈保护装置，丝杆采用机器一次性冷挤压成型。 
9、床脚采用 50×50×≥1.2mm 优质冷轧型材焊接成型。 
10、▲床面动态载荷≥250KG，有效载荷≥400KG。</t>
  </si>
  <si>
    <t>张</t>
  </si>
  <si>
    <t>诊疗床</t>
  </si>
  <si>
    <t>1.规格：1900×610×650mm；
2.床边采用25×50优质碳钢矩管壁厚度≥1.2mm，床脚采用床脚采用Φ38优质钢管壁厚度≥1.2mm；抬条采用20×40优质碳钢矩管壁厚度≥1.0mm；优质冷轧钢板焊接成型，
3.床面由优质皮革和2公分高密度海绵1.5公分中密度纤维板组成；
4.整体表面经新型环保材料处理：除锈-脱脂-磷化-钝化-静电环氧树脂粉沫喷涂；分离式床脚、装卸和搬运方便。
5、床面有效载荷≥200KG</t>
  </si>
  <si>
    <t>床头设备带</t>
  </si>
  <si>
    <t>1、选用铝合金气电分离三腔式终端带，做到“气电分离”，即：气路和气路终端与电路和电路终端分别装配在上下三个不同的通道内。上通道安装气体终端、气体管道、气体阀门；下通道安装电源插座、灯及开关、传呼分机、电线、信号线。
1.1 敷设方式：延病房内墙连续敷设，中间无空隙、无接口
1.2 材质：铝合金 型材厚度≥1.2mm
1.3 样式：颜色、设计美观、大方
1.4 结构：气路、电路分别设于三个完全独立的通道内，互不交叉交汇，可单独拆开面板进行独立维修，互不影响干扰
1.5 其他特点：耐磨损、易清洁、轻质、坚固、耐用、绝缘、安全。
2、气体终端：采用快速自封式气体终端，材质为铜质，常制式，可匹配常制式的氧气吸入器和废液收集装置，方便院方使用。同时具有低维修率高寿命的特点，氧气、负压、正压终端插头不可互换。高气密性、操作简便、实现单手操作，低维修率高寿命。
3、采用内嵌式T4照明灯，灯管选用优质节能日光灯。
4、插座采用3+2孔多功能万用电源插座，可插两线、三线；</t>
  </si>
  <si>
    <t>床上用品</t>
  </si>
  <si>
    <t>床垫、褥子、床单、被子、被套、枕头、枕套等</t>
  </si>
  <si>
    <t>套</t>
  </si>
  <si>
    <t>床头柜</t>
  </si>
  <si>
    <t>1、 整体采用优质ABS工程塑料注塑成型后装配而成，无毒无味，绝缘性、耐磨性、稳定性优良，使用安全方便。
2、采用一抽一柜设计，简洁大方。
3、柜内带隔板，可调节高度，有水瓶位。
4、柜体两侧带隐藏毛巾杆，配隐藏挂钩。</t>
  </si>
  <si>
    <t>个</t>
  </si>
  <si>
    <t>治疗车</t>
  </si>
  <si>
    <t>1、整体采用0.8mm厚优质不锈钢板、1.0mm厚不锈钢矩管，经冲压折弯焊接成型，牢固耐用，美观大方；
2、配75mm高性能静音纺缠绕刹车脚轮，对角带刹。
3、双层设计、台面压印拉伸成型，带围栏。</t>
  </si>
  <si>
    <t>轮椅</t>
  </si>
  <si>
    <t xml:space="preserve">铝合金，轻便，可折叠 </t>
  </si>
  <si>
    <t>储物柜</t>
  </si>
  <si>
    <t>1800*900*400，304不锈钢</t>
  </si>
  <si>
    <t>血压计（含听诊器）</t>
  </si>
  <si>
    <t>水银式血压计，双刻度显示，防腐、耐磨、美观、便携，测量范围：0-300mmHg，误差：±3.75mmHg，灵敏度：≥2.25mmHg</t>
  </si>
  <si>
    <t>操作台</t>
  </si>
  <si>
    <t>定制</t>
  </si>
  <si>
    <t>多功能护理操作模型（男性）</t>
  </si>
  <si>
    <t>1.模型为成年女性，标准体型，关节十分灵活，可实现多种体位
2.床上擦浴、更衣
3.扶助病人移向床头法、轮椅使用法、平车运送法、担架运送法等移动和搬运病人法、轴线翻身法、肢体约束法、肩部约束法、全身约束法
4.眼部护理
5.瞳孔观察示教：正常与散大
6.耳部护理
7.口腔护理
8.气管切开术后护理
9.氧气吸入法、雾化吸入疗法
10.鼻饲法：插入45-55cm时，可以通过抽出模拟胃液                                                                                                        11.洗胃术：可经口、鼻进行洗胃器洗胃、电动吸引器洗胃、胃管洗胃、洗胃机洗胃
12.肌内及皮下注射：左右上臂、臀部、均有注射块，可注入真实药液
13.腹壁有回肠造瘘口和结肠造瘘口，内连集液瓶，可进行造瘘口护理
14.男女可互换导尿、留置尿管和膀胱冲洗
* 模型人可取仰卧屈膝位，两腿外展后可独立支撑
* 男性阴茎可提起与腹壁成60度角，插管时可真实感受男性尿道的三个狭窄、两个弯曲，真实尿道长度（18—20cm）
* 女性尿道充分体现短、粗、直，真实尺寸（3—5cm），具有尿道口、阴道口、阴蒂等
* 导尿术成功后可导出模拟尿液
15.灌肠：可实现大量不保留灌肠、小量不保留灌肠、清洁灌肠、保留灌肠操作
16.肌内、皮下注射模块均可反复练习且可更换</t>
  </si>
  <si>
    <t>多功能护理操作模型（女性）</t>
  </si>
  <si>
    <t>1.模型为成年男性，标准体型，关节十分灵活，可实现多种体位
2.床上擦浴、更衣，梳发、洗头
3.扶助病人移向床头法、轮椅使用法、平车运送法、担架运送法等移动和搬运病人法、轴线翻身法、肢体约束法、肩部约束法、全身约束法
4.眼部护理
5.瞳孔观察示教：正常与散大
6.耳部护理
7.口腔护理
8.气管切开术后护理
9.氧气吸入法、雾化吸入疗法
10.鼻饲法：插入45-55cm时，可以通过抽出模拟胃液
11.洗胃：胃部可容纳200-300ml液体
12.肌内及皮下注射：左右上臂、臀部、股外侧部均有注射块，可注入真实药液，肌内注射块可取下清洗
13.腹壁有回肠造瘘口和结肠造瘘口，内连集液瓶，可进行造瘘口护理
14.男女可互换导尿、留置尿管和膀胱冲洗
* 模型人可取仰卧屈膝位，两腿外展后可独立支撑
* 男性阴茎可提起与腹壁成60度角，插管时可真实感受男性尿道的三个狭窄、两个弯曲，真实尿道长度（18—20cm）
* 女性尿道充分体现短、粗、直，真实尺寸（3—5cm），具有尿道口、阴道口、阴蒂等
* 导尿术成功后可导出模拟尿液
15.灌肠：可实现大量不保留灌肠、小量不保留灌肠、清洁灌肠、保留灌肠操作
16.前列腺检查
17.肌内、皮下注射模块均可反复练习且可更换</t>
  </si>
  <si>
    <t>静脉穿刺训练模拟手臂</t>
  </si>
  <si>
    <t>1.模型为成人完整的右手臂，由6条模拟血管构成完整的手臂静脉系统，包括头静脉、贵要静脉、肘正中静脉、前臂正中静脉、副头静脉、手背静脉网等
2.高分子环保材料制成，体表标志明显，便于操作定位
3.静脉注射：可选择不同类型的穿刺针进行训练，穿刺时有落空感，穿刺正确后可有回血，并可进行输液等练习
4.静脉穿刺练习时，既可以选择注射器、头皮针又可以选择真空采血针、套管针等不同类型的穿刺针
5.静脉穿刺成功后可进行静脉注射、输液、采血、输血等多项护理操作
6.肌内注射部位：三角肌部位
7.皮下注射部位：三角肌下缘部位
8.可反复进行练习</t>
  </si>
  <si>
    <t>透明男性导尿操作模型</t>
  </si>
  <si>
    <t>1.本模型为男性成人仿真盆会阴部，高分子环保材料制成。
2.透明外壳，硬度为100公斤力/平方厘米，韧性好，30公斤的内外力不会产生变形
3.通过透明外壳，可观察到内部解剖结构，可显示骨盆和膀胱的相对位置、插入导管的角度、导尿管行经路径以及气囊固定的位置
4.导尿术：男性阴茎手感真实，尿道全长约18-22cm，具有三个生理狭窄、两个弯曲，插管时会遇到真实的阻力，导管进入膀胱会有模拟尿液流出。
5.可进行膀胱冲洗、留置导尿的示教、练习
6.可反复进行练习</t>
  </si>
  <si>
    <t>透明女性导尿操作模型</t>
  </si>
  <si>
    <t>1.模型为女性成人仿真盆会阴部，高分子环保材料制成
2.透明外壳，硬度为100公斤力/平方厘米，韧性好，30公斤的内外力不会产生变形
3.通过透明外壳，可观察到内部解剖结构，可显示骨盆和膀胱的相对位置、插入导管的角度、导尿管行径路径以及气囊固定的位置，小阴唇可以分开，闭合时看不到尿道
4.导尿术：女性外阴部形象逼真，分开小阴唇可显露尿道口、阴道口和阴蒂，尿道粗、短、直，约3-5cm，插管时会遇到真实的阻力，导管进入膀胱会有模拟尿液流出。
5.可进行膀胱冲洗、留置导尿的示教、练习     
6.可反复进行练习</t>
  </si>
  <si>
    <t>男性导尿模型</t>
  </si>
  <si>
    <t>1.模型为常规导尿操作体位，男性阴茎形象逼真手感真实
2.成人男性尿道全长约16-22cm具有真实的三个狭窄两个弯曲
3.导尿术：
* 操作时与真实环境一样会遇到阻力，如果操作手法不正确，插管将会很困难
* 当导尿管通过尿道进入膀胱时，会有模拟尿液流出
4.可进行留置尿管练习
5.可进行膀胱冲洗</t>
  </si>
  <si>
    <t>女性导尿模型</t>
  </si>
  <si>
    <t>1.模型为女性成人仿真盆会阴部，高分子环保材料制成
2.女性外阴部形象逼真，分开小阴唇可显露尿道口、阴道口和阴蒂，尿道粗、短、直，约3-5cm                                                  
3.导尿术：插管时会遇到真实的阻力，导管进入膀胱会有模拟尿液流出
4.可进行膀胱冲洗、留置导尿的示教、练习
5.配有透明体位垫
6.可反复进行练习</t>
  </si>
  <si>
    <t>上臂肌内注射操作及对比模型（带电子监测）</t>
  </si>
  <si>
    <t>1.模型为成人上半身，高分子环保材料制成。                                                                                                                    2.可进行胸廓的整体示教，造型逼真、解剖结构准确，中英文标示;一侧为透明区域，可以观察内部骨骼、血管、神经解剖结构，便于操作定位,;另一侧可肌内注射及皮下注射。
3.带电子监测：注射部位正确：绿色指示灯亮起，注射部位或深度错误，红色指示灯亮起，注射部位右侧对应的神经及血管的指示灯也亮，并有报警提示。
4.肌内注射：上臂三角肌。
5.皮下注射：三角肌下缘。
6.可注入、排出真实药液。
7.可反复进行练习，注射模块可更换。</t>
  </si>
  <si>
    <t>穿戴式上臂肌内和皮下注射操作模型（带电子监测）</t>
  </si>
  <si>
    <t>1.模型设计精巧，可佩带在学员或者模型人上臂
2.解剖标志明显，可触及肩峰，便于操作定位
3.电子监测系统，可监测注射部位以及进针深度，分别用有带颜色的灯以及声音进行报警、提示
4.上臂肌内注射，允许注入模拟药液，药液可方便的排出
5.皮下注射
6.可以使用不同规格的注射器穿刺，设有安全防护设置，防止练习时被扎伤
7.可反复进行练习</t>
  </si>
  <si>
    <t>臀部肌内注射操作及对比模型(带电子监测)</t>
  </si>
  <si>
    <t>1.模型为成人臀部，高分子环保材料制成，肤质仿真度高。
2.半侧透明外壳，硬度为100公斤力/平方厘米，韧性好，30公斤的内外力不会产生变形，能清晰观察到臀部的骨骼、肌肉组织、神经和血管，有利于在训练时进行对比，防止扎到神经和血管。
3.肌内注射，可注入、排出真实液体。
4.带电子监测，注射部位正确：绿色指示灯亮起。注射部位或深度错误:红色指示灯亮起，注射部位右侧对应的神经及血管的指示灯也亮，并有报警提示。
5.可反复进行练习。
6.配送透明体位垫。</t>
  </si>
  <si>
    <t>经济型臀部肌内注射操作模型</t>
  </si>
  <si>
    <t>1.模型为成人臀部，可实现侧卧、俯卧两种操作体位。
2.注射部位模块可更换，经济实用。
3.肌内注射，可注入、排出真实液体。
4.灌肠术：可将模拟灌肠液直接注入模型。
5.可反复进行练习。</t>
  </si>
  <si>
    <t>多功能注射操作模块</t>
  </si>
  <si>
    <t>1.模块分为皮肤层、皮下组织层、肌肉层，模块可拆卸更换。
2.可旋转装置，多次注射后可将损坏部位旋转移开，增加使用次数。
3.配有皮内注射外套，提供16个皮内注射点进行练习。
4.模块配有底托，便于增加稳固性。
5.肌内注射、皮内注射：可实现5°角的进针角度，正确操作会出现真实的皮丘，皮丘与皮试阴性结果极其相近，抽出液体后皮丘消失。
6.皮下注射。
7.可反复进行练习。</t>
  </si>
  <si>
    <t>皮内注射模型</t>
  </si>
  <si>
    <t>1.模型为血管内径（3mm/5mm）或（4mm/6mm）的成人手臂肘前区，手臂背部有静脉血管网
2.可静脉注射：穿刺时有落空感，穿刺正确后可有回血，并可进行输液等练习
3.可皮内注射：提供24个皮内注射点练习，可实现5°角的进针角度，正确操作时会出现真实的皮丘，抽出液体后皮丘消失                                                          4.可反复进行操作</t>
  </si>
  <si>
    <t>口腔清洁操作模型(带舌)</t>
  </si>
  <si>
    <t>1.模型造型逼真，为放大的牙齿
2.解剖结构精确，包括：腭、牙龈、上牙弓、下牙弓、舌
3.可活动金属杆可以调节口腔的大小
4.下颌底部装有平衡支撑脚垫
5.可示范如何正确地清洁牙齿
6.可示范如何清洁舌部
7.可练习口腔护理</t>
  </si>
  <si>
    <t>灌肠操作模型</t>
  </si>
  <si>
    <t>1.模型仿真人大小，常用的灌肠操作体位：左侧卧位
2.具有肛门、模拟肛柱及直肠等结构，在插管过程中有真实的阻滞感
3.内部结构设计合理，灌入的液体不会从肛门处逆流
4.可实现保留灌肠、不保留灌肠、清洁灌肠等多项操作练习
5.可反复操作、真实的灌入液体，并可从专用管道排出</t>
  </si>
  <si>
    <t>透明洗胃模型</t>
  </si>
  <si>
    <t>1.模型为成年男性上半身，利用体位垫可实现洗胃时的多种体位：仰卧位、左侧卧位、坐位
2.解剖结构精确，包括牙、舌、悬雍垂、气管、支气管、左右肺脏、食管、胃、膈、胆囊、胰腺、脾、十二指肠、结肠等结构
3.胸腹部外皮为透明外壳，便于观察内部解剖结构以及操作全过程
4.真实大小的透明胃，能容纳300ml的液体，可在操作时观察胃管进出胃腔的全过程
5.模型使用完毕，消化道内残存液体可方便的从专用管道排出
6.洗胃术：经口、鼻洗胃器洗胃法，电动吸引洗胃法，胃管洗胃法，洗胃机洗胃法
7.胃肠减压术、胃液采集术、十二指肠引流术、双气囊三腔管压迫术
8.鼻饲术、氧气吸入、口腔护理、经口经鼻吸痰术、气管切开术后护理等多项护理操作
9.瞳孔：瞳孔缩小提示有机磷类杀虫药或氨基甲酸酯类杀虫药中毒等；瞳孔散大提示阿托品或莨菪碱类中毒等，学生可根据中毒类型的不同选择相应的洗胃液
10.★ 带有灯光警示系统，可提示1.肝总管   2.胆囊底   3.胆囊体   4.十二指肠曲部</t>
  </si>
  <si>
    <t>吸痰练习模型</t>
  </si>
  <si>
    <t>1.模型为成人头至肩部，左侧面部可打开，可直接观察口腔、鼻腔、咽喉的解剖结构，并可动态观察吸痰管插入过程
2.解剖结构精确，包括：鼻腔、上、中、下鼻甲、及鼻道，口腔、舌、牙、咽、喉、食管、透明气管、支气管等结构
3.经鼻、口、气管切开处吸痰术，操作正确可以吸出模拟痰液
4.气管切开术后护理
5.可用真实负压吸痰器进行吸痰操作
6.模拟痰液可以放入口腔、鼻腔和气管内，增强练习插管技巧</t>
  </si>
  <si>
    <t>高级心肺复苏训练及考核系统</t>
  </si>
  <si>
    <t>一、模拟人特点：
1、本模型为成年男性整体人，采用高分子材质，环保无污染，肤质仿真度高
2、解剖标志明显，具有仿真的头颈部，头可左右摆动，可水平转动180 度，有利于清除异物胸部体表标志明显（胸骨角、乳头、剑突等），便于胸外按压的操作定位3、瞳孔对光反射存在，瞳孔随病情变化而自动发生变化。抢救状态下，瞳孔散大，对光反射消失；抢救成功后，瞳孔对光反射恢复。
4、可触及颈动脉搏动，抢救状态下，颈动脉搏动消失；抢救成功后，颈动脉搏动恢复。
5、颈动脉搏动与有效按压关联
6、心肺复苏术：执行标准《2015 美国心脏协会心肺复苏与心血管急救指南》
﹡可行胸外按压
﹡可行仰头举颏法、仰头抬颈法、双手抬颌法三种方法打开气道
﹡可行口对口人工呼吸或者使用简易呼吸器辅助呼吸，有效人工呼吸可见胸廓起伏
7、模拟人和计算机之间有两种通信方式可以选择：USB 通信；WIFI 无线通信
8、模拟人手臂关节灵活，可进行搬运练习
9、模拟人上臂可练习肌内注射
二、软件功能：
1、软件形象的展示了心肺复苏急救流程，图文并茂的介绍了急救链中的每项操作要点(WINDOWS特有）。
2、软件具有AHA成人标准一键设置功能，设置项包括：操作时间、循环次数、按压和吹气的正确比率（决定急救操作后的复活标准）、潮气量和按压深度的标准范围。老师也可调节和变更按压和通气的考核标准值,建立符合当次考核状态的心肺复苏标准。
3、全程电子监测多项指标：
﹡吹气部分监测潮气次数、潮气量、潮气时间
﹡按压部分监测按压次数（多按、少按）、按压位置（正确、错误）、按压深度（过大、过小）、按压频率（正确、错误）、按压回弹、按压时间间隔过长
﹡实时显示吹气操作波形，通过波形可判断吹气量、吹气周期和吹气时间
﹡实时显示按压操作波形，通过波形可判断按压深度、按压频率、按压回弹情况
﹡实时按压柱状图统计，可直观显示每次按压的起始位置及两次按压间的时间间隔。
4、错误报警提示：操作错误时在错误的项目上会有红色警示，单次操作动作中存在的多项错误可以同时提示，同时有报警音“嘟”提示。在竞赛和考核状态下，报警音可关闭。
5、独立的心电监护界面，模拟监护仪包括心电图显示、血压曲线、呼吸曲线、呼吸末二氧化碳、血温、血氧饱和度等信息，并且心电监护参数和模型生理状态联动(WINDOWS特有）。
6、全面客观的成绩统计：
﹡成绩单所有操作结果数据以表格形式清晰显示
﹡提供按压频率的实时显示图，并以描点成曲线的形式记录，该方法可以客观的记录按压频率的范围，以确保判断每一次按压是否在标准频率范围内
﹡以曲线的形式记录按压和吹气过程，使统计的结果更加直观，并可以记录每一个操作的细节。
﹡按压过程中若出现按压间隔过大的情况，其间隔时间将记录在按压曲线上
7、成绩单保存打印，可连接通用打印机对成绩单进行打印
8、软件在Windows、IOS、安卓等多平台均可使用，客户使用手机、平板、电脑等设备均可控制模型操作。
9、软件包客户可在云平台自行下载。软件发布新版本后，软件可以自动从医模云平台获取软件升级包，用户接收升级提示后选择安装升级即可，可第一时间感受软件带来的新功能和优质体验。
10、软件可自由切换为网络版，只需购买硬件设备，一台电脑即可同时操控多台模型进行培训考核</t>
  </si>
  <si>
    <t>半身心肺复苏模型</t>
  </si>
  <si>
    <t>1.本模型为成年男性上半身，采用高分子环保材质制成，肤质仿真度高，提供SGS环保材质检测报告
2.解剖标志明显，具有仿真的头颈部，头可左右摆动，可水平转动180 度，有利于清除异物；胸部体表标志明显（胸骨角、乳头、剑突等），便于胸外按压的操作定位
3. 配有液晶显示瞳孔，瞳孔对光反射存在，瞳孔随病情变化而自动发生变化；抢救状态下，瞳孔散大，对光反射消失；抢救成功后，瞳孔对光反射恢复
4. 特有的下颌活动式关节，可真实模拟人体下颌结构
5.模型内置气泵，可触及颈动脉搏动；抢救状态下，颈动脉搏动消失；抢救成功后，颈动脉搏动恢复
6.心肺复苏术：执行标准《2015 美国心脏协会心肺复苏与心血管急救指南》
*可行胸外按压
*模型仰卧，头部处于中位时，气道自然关闭；可行仰头举颏法、仰头抬颈法、双手抬颌法三种方法打开气道
*可行口对口人工呼吸或使用简易呼吸器通气，有效人工呼吸可见胸廓起伏
7.模型无需外接控制盒，通过可视化技术直接在体外观测血液流动，以阐明心肺复苏时血液流动的规律及生理意义
8.模型体表具有血液流动指示灯，按压过程中可模拟血液从心脏流向脑部的过程
9.模型体表具有按压深度指示灯，按压深度大小均可显示，可向使用者明确展示按压深度是否达标
10.模型体表具有呼吸气流指示灯，模拟气体流向肺部的过程，通过指示灯亮度和流动速度，可向使用者明确展示吹气量是否达标，
11.模型可自动判断复苏是否成功。复苏成功后有指示灯显示脑部恢复供血、自动血液循环和气体进出肺部过程，向使用者展示人体的各项生理指征变化情况
12.操作过程中，有语音引导。有错误报警提示：设有按压位置错误提示、按压过大、过小和吹气过大、过小提示音；按压过程中有频率引导音，可引导使用者按照正确的频率进行练习在竞赛和考核状态下，可关闭引导语音及按压频率引导音，便于初学者练习
13.模型轻巧便携，配有专用提拉软包，成年人可单手提起。软包可展开成为一个急救垫，方便使用者在不同场景进行练习
14.内置大容量锂电池，方便充电，可持续使用50小时以上。模型停止操作20分钟后，系统会进入休眠状态，再次拍打按压后方可唤醒，适合长时间进行户外急救及操作演练
15.模型面皮可、肺袋均可更换，配有1个面皮和2个肺袋，可在不使用工具的情况下轻易更换
16.本产品已申请3项发明专利，8项实用新型专利。
软件部分APP功能
1.远程云系统：可与云系统连接， 远程查看记录
2.用户管理与成绩管理：用户专用登录帐号，可查看历史成绩
3.无线控制（蓝牙）：APP可控制模型人的开启和停止                                           4.APP具有一键演示功能：演示复苏成功后有指示灯显示脑部恢复供血、自动血液循环和气体进出肺部过程
5.软件具有AHA成人标准设置功能，设置项包括：操作时间、按压中断时间、循环次数、按压和吹气的正确比率（决定急救操作后的复活标准）、吹气量和按压深度的标准范围。用户也可调节按压和通气的考核标准值,建立符合当次考核要求的心肺复苏标准
6.全程实时监测多项指标，显示波形，统计数据
*实时提示操作错误
*实时显示按压频率波形，通过波形可判断按压频率
*实时显示吹气操作波形，通过波形可判断吹气量、吹气周期和吹气时间
*实时显示按压操作波形，通过波形可判断按压深度、按压频率、按压回弹情况
7.客户使用手机、平板等设备均可控制模型操作
8.客户可通过“应用商店”自行下载手机ＡＰＰ。软件发布新版本后，用户接收升级提示选择安装即可，可第一时间感受软件带来的新功能和优质体验
三、视频示教
★为保障产品质量，需上传与技术指标相符的产品操作视频，同时演示复苏成功后有指示灯显示脑部恢复供血、自动血液循环和气体进出肺部过程，向使用者展示人体的各项生理指征变化情况。</t>
  </si>
  <si>
    <t>文化建设</t>
  </si>
  <si>
    <r>
      <rPr>
        <sz val="9"/>
        <rFont val="宋体"/>
        <charset val="134"/>
      </rPr>
      <t xml:space="preserve">
1、根据学校要求定制。
</t>
    </r>
    <r>
      <rPr>
        <sz val="9"/>
        <rFont val="宋体"/>
        <charset val="134"/>
      </rPr>
      <t>2、</t>
    </r>
    <r>
      <rPr>
        <sz val="9"/>
        <rFont val="宋体"/>
        <charset val="134"/>
      </rPr>
      <t>设计应符合医学实训中心相关内容设计，采用3D设计，具有现代感。</t>
    </r>
  </si>
  <si>
    <t>批</t>
  </si>
  <si>
    <t>三、外科护理实训室</t>
  </si>
  <si>
    <t>凳子</t>
  </si>
  <si>
    <t>木凳</t>
  </si>
  <si>
    <t>无菌操作模拟人</t>
  </si>
  <si>
    <t>1.本模型专为练习术前无菌操作技术而设计
2.模型为整体成年人，关节灵活，解剖结构完整 
3.可行手术区的准备练习：手术区域皮肤消毒、铺无菌布单
4.可练习全身各处手术切口的术前无菌操作：头、颈、胸、腹、背、肢体近端、远端、手（足）部等
5.可进行各部位包扎、伤口清洗、换药等练习
6.可练习眼部护理，如冲洗，滴药水等
7.可行肌肉注射练习</t>
  </si>
  <si>
    <t>外科清创缝合展示模型</t>
  </si>
  <si>
    <t>1.模型为一成年人躯干，设有20个常见手术切口供学生识别
2.部分切口用真实的皮肤缝合器，方便示教
3.练习各种伤口的护理、清洗、换药、包扎等外科基本操作技能
4.20种常用手术切口有：
﹡ 甲状腺切除术   ﹡ 胸骨切开术（置管引流 ）   ﹡ 乳腺切除术（置管引流 ）    ﹡ 气胸置管引流    ﹡ 腋臭手术    ﹡ 乳房脓肿切口    ﹡ 股动脉穿刺切口﹡ 胆囊切除术（置管引流）     ﹡ 剖腹探查术   ﹡ 腹式子宫切除术    ﹡ 阑尾切除术   ﹡ 结肠造口术   ﹡ 回肠造口术    ﹡ 膀胱造瘘术   ﹡ 腹股沟疝切除术   ﹡ 肾切除术   ﹡ 椎板切开术    ﹡ 褥疮二期    ﹡ 截肢术   ﹡ 开胸术（置管引流 ）</t>
  </si>
  <si>
    <t>闭式引流术后护理操作模型</t>
  </si>
  <si>
    <t xml:space="preserve">1.模型为成年人上半身，形态逼真，质感真实
2.练习插管成功后与周围皮肤的缝合固定；
3.可进行胸部引流管放置，换药，及引流管的拔管操作
4.用于病人手术区的准备练习：手术区域皮肤消毒、铺无菌布单等
</t>
  </si>
  <si>
    <t>上肢包扎操作模型</t>
  </si>
  <si>
    <t xml:space="preserve">1.模型为成人上半身，病人右手臂从腕上截肢，左手从肘上截肢
2.标准包扎体位，两臂保持轻度外旋
3.可以进行环形包扎法、螺旋包扎法、蛇形包扎法、8字形包扎法
4.可以演示绷带缠绕好的其两断端固守的方法
5.可以演示假肢体附件安装
6.在模型上可模拟练习创面的护理操作
</t>
  </si>
  <si>
    <t>下肢包扎操作模型</t>
  </si>
  <si>
    <t xml:space="preserve">1.模拟腿部截肢的病人，右腿在膝盖以下截断，左腿在大腿中部截断
2.模型设计方便合理，绷带可绕过臀部而缠绕到髂脊水平
3.可以进行环形包扎法、螺旋包扎法、蛇形包扎法、8字形包扎法
4.可以演示绷带缠绕好后其两断端固定的方法
5.可以演示假肢体附件的安装
6.在模型上可模拟练习创面的护理操作
</t>
  </si>
  <si>
    <t>上肢外科基本操作模型</t>
  </si>
  <si>
    <t>1.模型为成年人左手臂，形态逼真，触感真实
2.采用高分子材料制成，环保无污染，肤质仿真度高
3.行外科切开、缝合、打结、包扎、拆线等基本技能训练
4.皮肤分层明显，切开皮肤以后可暴露红色的肌肉组织
5.缝合后痕迹不明显
6.可反复进行练习
7.模型提供手术切口，还可自行在其他部位切开进行缝合练习</t>
  </si>
  <si>
    <t>下肢外科基本操作模型</t>
  </si>
  <si>
    <t>1.模型为成年人下肢，形态逼真，触感真实
2.采用高分子材料制成，环保无污染，肤质仿真度高
3.行外科切开、缝合、打结、包扎、拆线等基本技能训练
4.皮肤分层明显，切开皮肤以后可暴露红色的肌肉组织
5.缝合后痕迹不明显
6.可反复进行练习
7.模型提供手术切口，还可自行在其他部位切开进行缝合练习</t>
  </si>
  <si>
    <t>缝合练习模块</t>
  </si>
  <si>
    <r>
      <rPr>
        <sz val="10"/>
        <rFont val="Arial"/>
        <charset val="134"/>
      </rPr>
      <t>1.</t>
    </r>
    <r>
      <rPr>
        <sz val="10"/>
        <rFont val="宋体"/>
        <charset val="134"/>
      </rPr>
      <t>皮肤模块分层清晰，具有皮肤真实的组织张力</t>
    </r>
    <r>
      <rPr>
        <sz val="10"/>
        <rFont val="Arial"/>
        <charset val="134"/>
      </rPr>
      <t xml:space="preserve">                                                                                                                2.</t>
    </r>
    <r>
      <rPr>
        <sz val="10"/>
        <rFont val="宋体"/>
        <charset val="134"/>
      </rPr>
      <t xml:space="preserve">皮肤的弹性和柔软性极强，每款模型可以反复进行数百次缝合练习
</t>
    </r>
    <r>
      <rPr>
        <sz val="10"/>
        <rFont val="Arial"/>
        <charset val="134"/>
      </rPr>
      <t>3.</t>
    </r>
    <r>
      <rPr>
        <sz val="10"/>
        <rFont val="宋体"/>
        <charset val="134"/>
      </rPr>
      <t xml:space="preserve">可自行在任何部位进行切开缝合练习
</t>
    </r>
    <r>
      <rPr>
        <sz val="10"/>
        <rFont val="Arial"/>
        <charset val="134"/>
      </rPr>
      <t>4.</t>
    </r>
    <r>
      <rPr>
        <sz val="10"/>
        <rFont val="宋体"/>
        <charset val="134"/>
      </rPr>
      <t xml:space="preserve">反复缝合，针眼不明显
</t>
    </r>
    <r>
      <rPr>
        <sz val="10"/>
        <rFont val="Arial"/>
        <charset val="134"/>
      </rPr>
      <t>5.</t>
    </r>
    <r>
      <rPr>
        <sz val="10"/>
        <rFont val="宋体"/>
        <charset val="134"/>
      </rPr>
      <t xml:space="preserve">可进行拆线术练习
</t>
    </r>
  </si>
  <si>
    <t>脓肿鉴别与切开操作模块</t>
  </si>
  <si>
    <t>1.模块有两个病变，包括蜂窝组织炎以及脓肿，供鉴别诊断。
2.采用高分子材料制成，环保无污染，病变处手感真实，并具有真实的张力。
3.切开后可观察内有两个窦道以及不同性状的脓液，状态逼真。
4.进行术后伤口处理的练习。</t>
  </si>
  <si>
    <t>脂肪瘤切除操作模块</t>
  </si>
  <si>
    <t>1.外观逼真,每个模块内置二个大小相仿的脂肪瘤
2.可进行脂肪瘤切除术                                                                                                                                  3.术后伤口处理练习                                                                                                                                          4.可与皮肤模块夹配合使用，防止滑动稳固模块，并使皮肤具有真实的张力</t>
  </si>
  <si>
    <t>开腹、关腹操作模型</t>
  </si>
  <si>
    <t>1.模型仿成人腹部三层基本解剖结构：皮肤和脂肪、白线、腹膜，每层结构均可方便的拆卸更换。
2.腹腔内有模拟内脏，训练学员在操作时勿伤害内脏。                                                                                                          3.下方的气球使腹壁垫处于紧张状态，模拟腹膜腔内环绕的肠管，其目的是训练练习者在开腹和关腹时勿伤害腹腔内的肠管。
4.透明的基座可以使老师观察学生的操作过程。
5.可进行逐层切开、逐层缝合、打结、剪线、拆线等外科基本技能训练。
6.在诊断性腹腔灌洗术中，基层可用来存放灌洗液。
7.装置在基座的多层腹壁模块可以用来演示开腹、关腹技巧。腹壁处的外科手术切开，气腹针的插入，套管针的插入，诊断性腹腔灌洗术，腹白线的连续缝合，皮肤表皮的缝合，其它缝合。方式练习：单纯间断缝合、单纯连续缝合、间断水平缝合、荷包缝合等。</t>
  </si>
  <si>
    <t>外科打结技能训练模型</t>
  </si>
  <si>
    <t>1.独特的打结训练设计，由透明材质制成，三种不同型号圆柱构成多种打结空间
2.独特的磁力系统模拟不同大小的组织拉力，并可模拟脆弱易损伤的组织
3.充满血液的模拟血管富有弹性，操作时真实感强，并可方便更换
4.特殊的凹槽设置，易于安装、更换，方便携带
5.可练习的打结方法：单手打结法、双手打结法、器械打结法
6.可模拟多种打结环境：如外科结小切口打结、腹腔、盆腔深部打结、大切口深部有角度打结等
7.可反复进行练习</t>
  </si>
  <si>
    <t>表面血管结扎止血操作模型</t>
  </si>
  <si>
    <t>1.模型外观简易，结实耐用。
2.采用高分子材料制成，环保无污染，肤质仿真度高。
3.设有内径不同的多组血管，模拟真实流血状态。
4.练习多处血管出血时的结扎止血操作。单纯结扎止血，缝扎止血。
5.可反复进行练习。</t>
  </si>
  <si>
    <t>局麻操作工具箱</t>
  </si>
  <si>
    <t xml:space="preserve">1.提供皮肤局部浸润麻醉训练模块、环行局部浸润麻醉训练模块以及常用的工具
2.皮肤模块具有各层组织的张力，进针感逼真
3.配有特殊的有色药液，可精确的观察药物的浸润范围
4.可进行皮肤局部浸润麻醉练习
5.可进行手指、脚趾的局部麻醉练习，模块可以旋转，也可以更换
</t>
  </si>
  <si>
    <t>缝合操作工具箱</t>
  </si>
  <si>
    <t xml:space="preserve">1.提供皮肤缝合模块以及常用的缝合器械
2.皮肤模块分层清晰，具有真实的皮肤组织张力
3.可练习皮肤切开、缝合、打结、拆线等外科操作技能
4.可自行在任何部位进行切开缝合练习
</t>
  </si>
  <si>
    <t>多功能小手术操作工具箱</t>
  </si>
  <si>
    <t xml:space="preserve">1.提供三种皮肤病变模块以及常用小手术器械
2.皮脂腺囊肿切除术练习
3.脂肪瘤切除术练习
4.皮赘、皮肤痣、皮脂溢性角化病三种病变处理练习
</t>
  </si>
  <si>
    <t>拔甲操作工具箱</t>
  </si>
  <si>
    <t>1.提供拔甲术模型以及常用的拔甲术手术器械
2.采用高分子材料制成，环保无污染， 皮肤、指甲及甲床仿真度高
3.手指更换方便，支架可固定模块，方便操作</t>
  </si>
  <si>
    <t>瘘管造口术后护理模型</t>
  </si>
  <si>
    <t>1.模型具有结肠造瘘口和回肠造瘘口
2.造瘘口采用柔软材质制成，触感真实
3.可进行造瘘口护理：更换造瘘口袋、造瘘口灌洗等
4.配有人造粪便，可以用水稀释，反复使用
5.可进行造瘘口扩大术护理</t>
  </si>
  <si>
    <t>清创缝合器械包</t>
  </si>
  <si>
    <t>1 手术刀柄 4# 1把
2 刀片  10片
3 手术剪 14cm直尖 1 把
4 手术剪 14cm弯尖 1 把
5 止血钳 14cm直 1 把
6 止血钳 14cm弯 1 把
7 持针钳 14cm 1 把                                               8 组织镊 14cm 1 把
9 敷料镊 14cm 1 把
10 缝合针  组合装大小不同10根 1 包
11 缝合线  1#4￥7#缝合线团 3团
12 帆布包  1 个</t>
  </si>
  <si>
    <t>三、内科护理实训室</t>
  </si>
  <si>
    <t xml:space="preserve">1、 规格：2140×980(包括护栏)×500(不包括床头高度) 
2、 升降功能： 
①背部升降：升降角度 0～75º，±5º； 
②腿部升降：升降角度 0～45º，±5º。 
3、床面板 
①▲床面板采用优质冷轧矩管10*40≥0.9mm。
②病床靠背采用双支撑转轴结构，将病员的重量均匀地分部在床梁上，转轴与床板接触处用滑轮，减小摩擦，无嗓音。 
③床板链接采用钢质铰链，单片厚度 3mm。耐磨，运作无噪音，防折断。 
4、床身主要部件： 
①床框采用 40mm×60mm×≥1.2mm 优质碳钢矩管； 
②床框四角带输液架插座，方便操作使用。 
5、护栏： 
①电泳铝合金折叠护栏，规格：1500×420mm，金属基座，铝合金型材连接，使用方便，稳定可靠； 
②高强度铸铝枪把手内置隐藏式锁紧机构，安全可靠；
③加厚 D 形铝合金护手，表面硬化处理，所有转动部件外均罩有ABS装饰盖，护栏整体造型更为美观、大方； 
④▲护栏升起后护栏上缘距离床面高度33CM，有效防治患者发生坠床风险。
6、床头床尾板： 
①高强度工程塑料吹塑成型，表面光洁，便于清洁； 
②采用挂式结构，非中空设计，强度高，稳定性强，拆卸方便，床头推手位受力强度≥450N； 
③床尾板带一次成型 ABS 病历卡座。 
7、床架加工： 
①▲整体床架采用优质冷轧型材，经机械手自动焊接成型，确保整个床体结实、牢固，运行平稳。然后采用喷涂设备进行喷涂，涂层均匀，具有抗菌，抗酸碱、耐腐蚀、耐褪色等特性。
②喷塑前床体采用新配方环保节能高效表面除油除锈新工艺，产品在长期使用过程中不会因为其他原因而导致生锈。 
8、传动装置： 
①丝杆采用 45#钢滚丝挤压成型，螺母采用合金铝制作；丝杆具备双向过摇打滑装置；延长其使用寿命；丝杆弹盒为刚件，折叠摇手采用 45#钢和丝杆连接采用钢制万向节连接。 
②手摇床丝杆有双向过盈保护装置，丝杆采用机器一次性冷挤压成型。 </t>
  </si>
  <si>
    <t>胸腔穿刺模拟人</t>
  </si>
  <si>
    <t xml:space="preserve">1.成年男性躯干弓形体位
2.两种连接模式：通过云平台客户端直接连接模型设备或通过蓝牙搜索连接模型                                                                      3.客户使用手机、平板等设备均可控制模型操作
4.可进行胸腔叩诊，辨别胸水位置
5.可进行胸腔穿刺，穿刺针进入胸膜腔后有明显的落空感，穿刺成功后可抽出模拟胸水
6.可根据模拟胸水性状对疾病进行初步诊断（可配比胸腔积液颜色）
7.穿刺针进入肋间隙后穿刺位置错误云平台界面有位置显示及语音报警提示
8.同一穿刺部位可反复进行练习，皮肤、穿刺囊均可更换
9.模型具有示教模块，可显示肋骨、皮肤层、脂肪层、背阔肌、肋间神经血管、肋间肌、壁层胸膜、脏层胸膜、肺及进针位置等                           
10.在线升级，软件发布新版本后，用户接收升级提示选择安装即可，可第一时间感受软件带来的新功能和优质体验
★为保障产品质量，需上传与技术指标相符的软件界面截图
</t>
  </si>
  <si>
    <t>腹腔穿刺模拟人</t>
  </si>
  <si>
    <t>1.成年女性躯干部下腹部，取仰卧位、侧卧位
2.两种连接模式：通过云平台客户端直接连接模型设备或通过设备蓝牙搜索连接模型
3.客户使用手机、平板等设备均可控制模型操作。
4.穿刺针进入腹腔落空感明显，可抽出腹腔积液，云平台界面显示穿刺位置是否正确并有语音播报；穿刺位置不正确时，语音提示损伤动脉
5.可进行移动性浊音叩诊并与卵巢囊肿浊音叩诊鉴别
6.同一部位可反复穿刺，皮肤、穿刺囊可更换
7.在线升级，软件发布新版本后，用户接收升级提示选择安装即可，可第一时间感受软件带来的新功能和优质体验
★为保障产品质量，需上传与技术指标相符的软件界面截图</t>
  </si>
  <si>
    <t>腰椎穿刺模拟人</t>
  </si>
  <si>
    <t xml:space="preserve">1.成年人模型，体表标志明显，采用高分子环保材料制成 
2.模拟人体位为正确腰穿，硬膜外麻醉穿刺的弓形卧位。                                                                                                         3.可进行腰椎穿刺，椎管内麻醉，包括：蛛网膜下腔阻滞、硬膜外阻滞、骶管阻滞、蛛网膜下腔与硬膜外腔联合阻滞等                                                       4.可进行腰椎诊断性穿刺：抽取脑脊液进行各项生化指标、细菌学等检查
5.可进行腰椎治疗性穿刺：可注入药物、放取适量脑脊液、引流血性脑脊液等治疗                                
6.可进行硬膜外腔穿刺
7.*可行阻力消失法、毛细血管负压法来判断穿刺针尖是否到达硬膜外间隙                                        
8.穿刺针尖到达蛛网膜下腔时可有模拟脑脊液滴出，可进行脑脊液压力的测定
9.可自备注入不同液体颜色，区分正常或异常脑脊液。
★10.可进行Queckenstedt实验，并出现梗阻实验阴性结果                                                                                                       11.同一穿刺部位可反复进行练习 
12.皮肤和各种穿刺囊均可更换  </t>
  </si>
  <si>
    <t>骨髓穿刺模拟人</t>
  </si>
  <si>
    <t>★1.成年整体人模型，体表标志明显，关节灵活，采用高分子环保材料制成
2.可进行骨髓穿刺、胸骨骨髓穿刺
★3.可进行双侧髂前上棘骨髓穿刺、双侧髂后上棘骨髓穿刺
4.正确穿刺进针落空感明显，可抽出模拟骨髓
★5.可进行心肺复苏术，执行《2015 美国心脏协会心肺复苏与心血管急救指南》标准
6.可进行昏迷病人鼻饲及洗胃术：托起头部使下颌靠近胸骨柄，可抽出模拟胃液，胃容量为200ml,可连接真实的洗胃机进行操作
7.可进行瞳孔示教：一侧瞳孔散大、一侧瞳孔正常
8.可根据模拟病情，进行颈动脉搏动示教
★9.可进行静脉注射：可选择不同类型的穿刺针进行训练，操作穿刺时有落空感，穿刺正确后可有回血，并可进行输液等练习
10.可进行肌内注射、可进行皮下注射
11.可进行口腔护理、吸氧、雾化、外耳道冲洗等多项护理操作</t>
  </si>
  <si>
    <t>三腔二囊管训练模型</t>
  </si>
  <si>
    <r>
      <rPr>
        <sz val="9"/>
        <rFont val="宋体"/>
        <charset val="134"/>
      </rPr>
      <t>1.</t>
    </r>
    <r>
      <rPr>
        <sz val="10"/>
        <color indexed="8"/>
        <rFont val="宋体"/>
        <charset val="134"/>
      </rPr>
      <t xml:space="preserve">成年男性整体人模型，解剖标志明显，采用高分子环保材料制成
</t>
    </r>
    <r>
      <rPr>
        <sz val="10"/>
        <color indexed="8"/>
        <rFont val="Arial"/>
        <charset val="134"/>
      </rPr>
      <t>2.</t>
    </r>
    <r>
      <rPr>
        <sz val="10"/>
        <color indexed="8"/>
        <rFont val="宋体"/>
        <charset val="134"/>
      </rPr>
      <t xml:space="preserve">具有真实的内脏器官
</t>
    </r>
    <r>
      <rPr>
        <sz val="10"/>
        <color indexed="8"/>
        <rFont val="Arial"/>
        <charset val="134"/>
      </rPr>
      <t>3.</t>
    </r>
    <r>
      <rPr>
        <sz val="10"/>
        <color indexed="8"/>
        <rFont val="宋体"/>
        <charset val="134"/>
      </rPr>
      <t>关节灵活，可实现多种体位：去枕平卧位，屈膝仰卧位、半坐卧位、端坐位、俯卧位、头低足高位、头高足低位、侧卧位、截石位、昏迷体位等</t>
    </r>
    <r>
      <rPr>
        <sz val="10"/>
        <color indexed="8"/>
        <rFont val="Arial"/>
        <charset val="134"/>
      </rPr>
      <t>10</t>
    </r>
    <r>
      <rPr>
        <sz val="10"/>
        <color indexed="8"/>
        <rFont val="宋体"/>
        <charset val="134"/>
      </rPr>
      <t xml:space="preserve">余种
</t>
    </r>
    <r>
      <rPr>
        <sz val="10"/>
        <color indexed="8"/>
        <rFont val="Arial"/>
        <charset val="134"/>
      </rPr>
      <t>4.</t>
    </r>
    <r>
      <rPr>
        <sz val="10"/>
        <color indexed="8"/>
        <rFont val="宋体"/>
        <charset val="134"/>
      </rPr>
      <t xml:space="preserve">可进行三腔两囊管压迫术操作，可模拟胃底静脉出血
</t>
    </r>
    <r>
      <rPr>
        <sz val="10"/>
        <color indexed="8"/>
        <rFont val="Arial"/>
        <charset val="134"/>
      </rPr>
      <t>*</t>
    </r>
    <r>
      <rPr>
        <sz val="10"/>
        <color indexed="8"/>
        <rFont val="宋体"/>
        <charset val="134"/>
      </rPr>
      <t xml:space="preserve">正确操作后，可有效止血
</t>
    </r>
    <r>
      <rPr>
        <sz val="10"/>
        <color indexed="8"/>
        <rFont val="Arial"/>
        <charset val="134"/>
      </rPr>
      <t>*</t>
    </r>
    <r>
      <rPr>
        <sz val="10"/>
        <color indexed="8"/>
        <rFont val="宋体"/>
        <charset val="134"/>
      </rPr>
      <t xml:space="preserve">可准确测量出血量
</t>
    </r>
    <r>
      <rPr>
        <sz val="10"/>
        <color indexed="8"/>
        <rFont val="Arial"/>
        <charset val="134"/>
      </rPr>
      <t>5.</t>
    </r>
    <r>
      <rPr>
        <sz val="10"/>
        <color indexed="8"/>
        <rFont val="宋体"/>
        <charset val="134"/>
      </rPr>
      <t>可进行</t>
    </r>
    <r>
      <rPr>
        <sz val="10"/>
        <color indexed="8"/>
        <rFont val="Arial"/>
        <charset val="134"/>
      </rPr>
      <t>CPR</t>
    </r>
    <r>
      <rPr>
        <sz val="10"/>
        <color indexed="8"/>
        <rFont val="宋体"/>
        <charset val="134"/>
      </rPr>
      <t xml:space="preserve">操作
</t>
    </r>
    <r>
      <rPr>
        <sz val="10"/>
        <color indexed="8"/>
        <rFont val="Arial"/>
        <charset val="134"/>
      </rPr>
      <t xml:space="preserve">   *</t>
    </r>
    <r>
      <rPr>
        <sz val="10"/>
        <color indexed="8"/>
        <rFont val="宋体"/>
        <charset val="134"/>
      </rPr>
      <t xml:space="preserve">口对口人工呼吸
</t>
    </r>
    <r>
      <rPr>
        <sz val="10"/>
        <color indexed="8"/>
        <rFont val="Arial"/>
        <charset val="134"/>
      </rPr>
      <t xml:space="preserve">   *</t>
    </r>
    <r>
      <rPr>
        <sz val="10"/>
        <color indexed="8"/>
        <rFont val="宋体"/>
        <charset val="134"/>
      </rPr>
      <t xml:space="preserve">心脏按压
</t>
    </r>
    <r>
      <rPr>
        <sz val="10"/>
        <color indexed="8"/>
        <rFont val="Arial"/>
        <charset val="134"/>
      </rPr>
      <t>6.</t>
    </r>
    <r>
      <rPr>
        <sz val="10"/>
        <color indexed="8"/>
        <rFont val="宋体"/>
        <charset val="134"/>
      </rPr>
      <t>可进行昏迷病人鼻饲及洗胃术：托起头部使下颌靠近胸骨柄，可抽出模拟胃液，胃容量为</t>
    </r>
    <r>
      <rPr>
        <sz val="10"/>
        <color indexed="8"/>
        <rFont val="Arial"/>
        <charset val="134"/>
      </rPr>
      <t>200ml,</t>
    </r>
    <r>
      <rPr>
        <sz val="10"/>
        <color indexed="8"/>
        <rFont val="宋体"/>
        <charset val="134"/>
      </rPr>
      <t xml:space="preserve">可连接真实的洗胃机进行操作
</t>
    </r>
    <r>
      <rPr>
        <sz val="10"/>
        <color indexed="8"/>
        <rFont val="Arial"/>
        <charset val="134"/>
      </rPr>
      <t>7.</t>
    </r>
    <r>
      <rPr>
        <sz val="10"/>
        <color indexed="8"/>
        <rFont val="宋体"/>
        <charset val="134"/>
      </rPr>
      <t xml:space="preserve">可进行瞳孔示教：一侧瞳孔散大、一侧瞳孔正常
</t>
    </r>
    <r>
      <rPr>
        <sz val="10"/>
        <color indexed="8"/>
        <rFont val="Arial"/>
        <charset val="134"/>
      </rPr>
      <t>8.</t>
    </r>
    <r>
      <rPr>
        <sz val="10"/>
        <color indexed="8"/>
        <rFont val="宋体"/>
        <charset val="134"/>
      </rPr>
      <t xml:space="preserve">可根据模拟病情，进行颈动脉搏动示教
</t>
    </r>
    <r>
      <rPr>
        <sz val="10"/>
        <color indexed="8"/>
        <rFont val="Arial"/>
        <charset val="134"/>
      </rPr>
      <t>9.</t>
    </r>
    <r>
      <rPr>
        <sz val="10"/>
        <color indexed="8"/>
        <rFont val="宋体"/>
        <charset val="134"/>
      </rPr>
      <t xml:space="preserve">可进行导尿术并留置尿管：设有可互换的男女生殖器，正确操作可导出模拟尿液
</t>
    </r>
    <r>
      <rPr>
        <sz val="10"/>
        <color indexed="8"/>
        <rFont val="Arial"/>
        <charset val="134"/>
      </rPr>
      <t>10.</t>
    </r>
    <r>
      <rPr>
        <sz val="10"/>
        <color indexed="8"/>
        <rFont val="宋体"/>
        <charset val="134"/>
      </rPr>
      <t xml:space="preserve">可进行膀胱冲洗
</t>
    </r>
    <r>
      <rPr>
        <sz val="10"/>
        <color indexed="8"/>
        <rFont val="Arial"/>
        <charset val="134"/>
      </rPr>
      <t>11.</t>
    </r>
    <r>
      <rPr>
        <sz val="10"/>
        <color indexed="8"/>
        <rFont val="宋体"/>
        <charset val="134"/>
      </rPr>
      <t>可进行尿道冲洗</t>
    </r>
    <r>
      <rPr>
        <sz val="10"/>
        <color indexed="8"/>
        <rFont val="Arial"/>
        <charset val="134"/>
      </rPr>
      <t xml:space="preserve">                                                                                                                                           
12.</t>
    </r>
    <r>
      <rPr>
        <sz val="10"/>
        <color indexed="8"/>
        <rFont val="宋体"/>
        <charset val="134"/>
      </rPr>
      <t xml:space="preserve">可进行静脉注射：可选择不同类型的穿刺针进行训练，操作穿刺时有落空感，穿刺正确后可有回血，并可进行输液等练习
</t>
    </r>
    <r>
      <rPr>
        <sz val="10"/>
        <color indexed="8"/>
        <rFont val="Arial"/>
        <charset val="134"/>
      </rPr>
      <t>13.</t>
    </r>
    <r>
      <rPr>
        <sz val="10"/>
        <color indexed="8"/>
        <rFont val="宋体"/>
        <charset val="134"/>
      </rPr>
      <t xml:space="preserve">可进行肌内注射：左右上臂、臀部、股外侧部有肌内注射，可注入真实药液，肌内注射块可取下清洗，可进行皮下注射
</t>
    </r>
    <r>
      <rPr>
        <sz val="10"/>
        <color indexed="8"/>
        <rFont val="Arial"/>
        <charset val="134"/>
      </rPr>
      <t>14.</t>
    </r>
    <r>
      <rPr>
        <sz val="10"/>
        <color indexed="8"/>
        <rFont val="宋体"/>
        <charset val="134"/>
      </rPr>
      <t xml:space="preserve">静脉注射手臂及肌内、皮下注射模块可更换
</t>
    </r>
    <r>
      <rPr>
        <sz val="10"/>
        <color indexed="8"/>
        <rFont val="Arial"/>
        <charset val="134"/>
      </rPr>
      <t>15.</t>
    </r>
    <r>
      <rPr>
        <sz val="10"/>
        <color indexed="8"/>
        <rFont val="宋体"/>
        <charset val="134"/>
      </rPr>
      <t xml:space="preserve">可进行压疮护理：淤血红润期、溃疡期
</t>
    </r>
    <r>
      <rPr>
        <sz val="10"/>
        <color indexed="8"/>
        <rFont val="Arial"/>
        <charset val="134"/>
      </rPr>
      <t>16.</t>
    </r>
    <r>
      <rPr>
        <sz val="10"/>
        <color indexed="8"/>
        <rFont val="宋体"/>
        <charset val="134"/>
      </rPr>
      <t xml:space="preserve">可进行口腔护理
</t>
    </r>
    <r>
      <rPr>
        <sz val="10"/>
        <color indexed="8"/>
        <rFont val="Arial"/>
        <charset val="134"/>
      </rPr>
      <t>17.</t>
    </r>
    <r>
      <rPr>
        <sz val="10"/>
        <color indexed="8"/>
        <rFont val="宋体"/>
        <charset val="134"/>
      </rPr>
      <t xml:space="preserve">可进行造瘘口护理
</t>
    </r>
    <r>
      <rPr>
        <sz val="10"/>
        <color indexed="8"/>
        <rFont val="Arial"/>
        <charset val="134"/>
      </rPr>
      <t>18.</t>
    </r>
    <r>
      <rPr>
        <sz val="10"/>
        <color indexed="8"/>
        <rFont val="宋体"/>
        <charset val="134"/>
      </rPr>
      <t xml:space="preserve">可进行吸氧、雾化吸入疗法
</t>
    </r>
    <r>
      <rPr>
        <sz val="10"/>
        <color indexed="8"/>
        <rFont val="Arial"/>
        <charset val="134"/>
      </rPr>
      <t>19.</t>
    </r>
    <r>
      <rPr>
        <sz val="10"/>
        <color indexed="8"/>
        <rFont val="宋体"/>
        <charset val="134"/>
      </rPr>
      <t xml:space="preserve">可进行外耳道冲洗
</t>
    </r>
    <r>
      <rPr>
        <sz val="10"/>
        <color indexed="8"/>
        <rFont val="Arial"/>
        <charset val="134"/>
      </rPr>
      <t>20.</t>
    </r>
    <r>
      <rPr>
        <sz val="10"/>
        <color indexed="8"/>
        <rFont val="宋体"/>
        <charset val="134"/>
      </rPr>
      <t>可进行擦浴、更衣、灌肠、翻身、冷、热疗法护理、外阴擦洗、外阴湿热敷等护理操作</t>
    </r>
  </si>
  <si>
    <t>四、妇产科护理实训室</t>
  </si>
  <si>
    <t>妇科妇检床</t>
  </si>
  <si>
    <t>1、 规格：1250×560×780mm；
2、 不锈钢材质，传动装置为蜗杆蜗轮传动；
3、 管壁厚度≥1.2mm,板材厚度≥1.0mm，背板上折≥300，承重≥250Kg；
4、 配托腿杆、扶手、漏斗、液体桶；
5、 配5cm高密度海绵床垫。床面有效载荷300KG</t>
  </si>
  <si>
    <t>分娩及急救模拟人</t>
  </si>
  <si>
    <t>1.模型是属于综合教学模型，很好结合了护理模型和产科分娩模型                                                                                         2.可以进行产前检查，演示整个分娩过程（包括产前、产中和产后）以及母婴的护理和急救。
3.模型由成年产妇、足月胎儿、足月新生儿组成。
4.孕产妇
 4.1头发可清洗、梳理，皮肤防水
 4.2眼部护理：眼药水/药膏的点滴及涂抹；眼部灌洗；双侧瞳孔分别显示瞳孔散大和正常瞳孔
 4.3耳部护理：练习耳部冲洗
 4.4有牙齿与舌：练习口腔护理
 4.5可练习鼻饲、给氧操作
 4.6可触及到双侧颈动脉搏动
 4.7模型具有逼真的肋骨、心脏、双肺、气管、食 管、舌、鼻、咽、喉、会厌、声带、气管等解剖结构
 4.8可行口对口人工呼吸、胸部按压，并配有液晶屏电子监测系统，设有训练和考核两个程序
 4.9可练习妇科腹部四步触诊
 4.10可练习、考核胎心音的频率，心率范围60-180次/分
 4.11自动分娩系统，可通过分娩器完全模拟真实的分娩过程，实现体位旋转
 4.12分娩速度可调节
 4.13可模拟难产
 4.14可练习产后会阴切开缝合
 4.15配有一个两个月大小的妊娠子宫，可以充盈气体
 4.16右侧手臂：静脉注射，皮肤、血管可以更换
 4.17左侧手臂关节灵活，上臂有练习肌内注射的旋转区
 4.18左右两侧上臂、下肢都有可拆卸的注射块
 4.19双下肢关节灵活，可满足正常分娩截石体位
 5.足月胎儿
  5.1模拟正常新生儿大小，关节灵活、四肢柔软
  5.2可进行气管插管，除去嘴里及喉部的黏液、食物或其它异物
  5.3心肺复苏（CPR），胸部按压，口对口人工呼吸
  5.4配有模拟肋骨、肺、胃、肝脏等
  5.5可触及脐动脉搏动、练习脐带血采集、脐带护理
  5.6鼻饲，可给真实液体
  5.7可练习新生儿护理操作</t>
  </si>
  <si>
    <t>透明刮宫操作模型</t>
  </si>
  <si>
    <t>1.模型为成年女性人体中下腹部躯体模型，包括腹部及大腿部外形，具有透明外壳和精确的内部解剖结构
2.透明外壳，硬度为100公斤力/平方厘米，韧性好，30公斤的内外力不会产生变形
3.通过透明外壳，可观察到内部子宫、输卵管、卵巢、膀胱、输尿管，外生殖器、膀胱等解剖结构，可学习骨盆结构的位置关系及特征和刮宫的全过程
4.外阴部手感柔软，外形仿真并按照正常成年女性人体比例制作，大阴唇、小阴唇、尿道、阴道结构正确
5.阴道弹性良好，可以使用阴窥器
6.透明的子宫里可见妊娠6－7周左右的妊娠囊
7.可进行刮宫术：宫口可以插入扩宫器、刮匙，正确操作有相应的内容物吸出
8.导尿术：女性外阴部形象逼真，分开小阴唇可显露尿道口、阴道口和阴蒂，正确操作可导出模拟尿液                                                   9.可进行留置导尿的示教、练习
10.可练习膀胱冲洗
11.实现多种体位：前倾位、水平位、后倾位</t>
  </si>
  <si>
    <t>多功能妇科操作模型</t>
  </si>
  <si>
    <t>1.本模型为成年女性下腹部及盆会阴部，高分子环保材料制成，标准操作体位
2.内部解剖结构精确，有子宫、卵巢、输卵管、圆韧带和其他盆腔结构   
3.盆腔检查：可行双合诊、三合诊检查                                                                                                                                                            4.可行正常子宫和各种异常子宫触诊
﹡ 正常子宫    ﹡ 中等后倾子宫     ﹡ 子宫肌瘤        ﹡ 前倾前屈子宫          ﹡ 左侧输卵管炎 　    ﹡ 右侧输卵管炎                               ﹡ 左侧卵巢囊肿       ﹡ 子宫畸形合并右侧输卵管
5.有妊娠6-8周、10-12周、20周的子宫、经产前倾子宫、经产后倾子宫供练习
6.妇科常见疾病诊断，可观察：未产正常宫颈、经产正常宫颈、癌变宫颈、增生宫颈、腺囊肿宫颈             
7.可练习窥阴器和阴道镜的检查
8.可练习骨盆的检查
9.进行子宫超声
10.可练习女性避孕套的穿戴
11.可练习女性节育器的放置与摘除，配有半透明的子宫，可清晰的看到节育器放置的位置 
12.可行妇科腹腔镜检查和输卵管结扎术操作练习
13.腹部皮肤可拆卸</t>
  </si>
  <si>
    <t>妇科阴道分泌物检查操作模型</t>
  </si>
  <si>
    <t xml:space="preserve">1.模型为成年女性下腹部及盆会阴部，解剖标志明显，取膀胱截石位
2.阴道、宫颈分泌物可刮片提取，练习取样过程
3.在提取过程可观察宫颈病变特点，进行相应诊断
4.选择四种宫颈病变模型，可更换诊断
5.可行三合诊、双合诊检查
</t>
  </si>
  <si>
    <t>女性骨盆测量操作模型</t>
  </si>
  <si>
    <r>
      <rPr>
        <sz val="9"/>
        <rFont val="宋体"/>
        <charset val="134"/>
      </rPr>
      <t>1.模型为成人骨盆，真实尺寸大小，解剖结构精确
2.包括髋骨、骶骨、骶岬、尾骨、坐骨棘、坐骨结节、骶髂关节、髂耻隆突、耻骨联合及第4、5腰椎等结构组成</t>
    </r>
    <r>
      <rPr>
        <sz val="10"/>
        <color indexed="8"/>
        <rFont val="Wingdings 2"/>
        <charset val="2"/>
      </rPr>
      <t></t>
    </r>
    <r>
      <rPr>
        <sz val="10"/>
        <color indexed="8"/>
        <rFont val="宋体"/>
        <charset val="134"/>
      </rPr>
      <t xml:space="preserve"> 
3.可显示骨盆腔的三个平面a) 骨盆入口平面b) 中骨盆平面c) 骨盆出口平面
4.可真实测量出各平面径线：入口前后径 ；入口横径；入口斜径；小平面前后径；坐骨结节间径
5.可练习骨盆内外测量
6.可学习骨盆的解剖结构
</t>
    </r>
  </si>
  <si>
    <t>高级手摇分娩综合技能训练模型</t>
  </si>
  <si>
    <t>1.模型由仿真的孕妇下半身模型、胎儿模型、附脐带、胎盘、六种不同宫颈变化，胎头与产道关系模型、三种会阴切开缝合模型组成
2.分娩模型：
﹡模型会阴部柔软，弹性极佳，可模拟真实状态下的助产操作
﹡可练习会阴护理技术
﹡腹部由透明腹壁与仿真皮肤组成，便于观察分娩机能演示及胎头与坐骨棘平面的位置关系
3.胎儿模型：
﹡标准胎儿皮肤柔软，可辨别囟门，可练习胎头吸引术
﹡胎儿附件：脐带、胎盘
4.宫颈检查模型：宫颈口扩张大小、宫颈口变化程序及胎头与坐骨棘平面位置关系
﹡阶段一：宫颈口没有扩张、宫颈管没有消失、胎头与坐骨棘平面位置关系为-5
﹡阶段二：宫颈口扩张2cm、宫颈管消失50%、胎头与坐骨棘平面位置关系为-4
﹡阶段三：宫颈口扩张4cm、宫颈管完全消失、胎头与坐骨棘平面位置关系为-3
﹡阶段四：宫颈口扩张5cm、宫颈管完全消失、胎头与坐骨棘平面位置关系为0
﹡阶段五：宫颈口扩张7cm、宫颈管完全消失、胎头与坐骨棘平面位置关系为+2
﹡阶段六：宫颈口扩张10cm、宫颈管完全消失、胎头与坐骨棘平面位置关系为+5
5.会阴切开缝合模型：
﹡模型的会阴切口：正中切口、左侧切口、右侧切口
﹡可进行三种会阴切口的缝合练习
6.可以进行产科四步触诊法检查
7.可练习各种接生流程和技巧
8.模型腹皮可拆卸，配有胎盘和脐带</t>
  </si>
  <si>
    <t>难产操作模型</t>
  </si>
  <si>
    <t>1.模型为成年女性下腹部，形态逼真，质感真实，材料环保
2.可根据操作者需求变换胎儿胎位，胎儿的异常胎位摆放，演示盆腔骨性狭窄难产产程 
3.具有手绘的主要解剖标识和骨质盆腔的轮廓
4.模型腹皮可拆卸，配有胎盘和脐带
5.胎儿四肢关节灵活
﹡ 胎头光滑，可辨别囟门
﹡ 可以练习胎头吸引术
﹡ 可练习脐带护理
6.可练习难产处理方法
7.可练习各种接生流程和技巧
8.可练习产科四步触诊法检查
9.分娩后新生儿护理</t>
  </si>
  <si>
    <t>外阴缝合练习模型</t>
  </si>
  <si>
    <t>1.模型为女性会阴部，高分子环保材料制成，解剖标志明显，便于操作定位                                                                                                                                                             2.可模拟分娩时肛门的突出感
3.会阴切开缝合术
﹡外阴切开缝合：正中切口、左侧切口、右侧切口
﹡可在任意部位自行切割伤口进行缝合练习，同一部位可进行数百次缝合练习，痕迹不明显
4.可进行拆线练习
5.模型配有底座，方便携带</t>
  </si>
  <si>
    <t>电脑孕妇检查模型</t>
  </si>
  <si>
    <t>1.模型为孕妇躯干，形态逼真，高分子环保材料制成，肤质仿真度高                  
2.用于四步触诊，骨盆外测量，胎心监护和乳房护理等多种练习
3.四步触诊法：子宫内的大小可调节，使胎儿和母亲模拟更为逼真，可选配带有胎膜的胎儿，练习右枕前（ROA）左枕前（LOA）右枕后（ROP）左枕后（LOP）胎位等触诊
4.通过充气气囊，可将适量的气体注入羊膜内，模拟不同的孕周                                                                                                                                            5.胎心监护：胎心音可分别调节，胎心频率范围60—200次/分，胎心音可内放、外放                                                                  
6.电子盒内置，便于考核训练
7.可进行乳房护理练习                                                                                                                                 8.精确的骨架结构，骨盆测量如同真人，可行骨盆外测量
9.外皮可更换</t>
  </si>
  <si>
    <t>女性避孕器指导模型</t>
  </si>
  <si>
    <t>1.展示子宫、卵巢及输卵管伞部的冠状切面、会阴部、大阴唇、小阴唇、阴道
2.清晰可移动的视窗便于观察及操作IUD的安放
3.可利用拉杆来活动子宫，展示子宫异位
4.子宫可更换，配有两个子宫
5.可练习女性避孕套的穿戴
6.可用窥阴器观察子宫颈                                                               
7.可练习节育器的放置与取出</t>
  </si>
  <si>
    <t>老年关爱模拟人</t>
  </si>
  <si>
    <t xml:space="preserve">1.模型为老年女性模拟人，关节十分灵活，可实现10余种体位
2.床上擦浴及更衣，扶助病人移向床头法、轮椅使用法、平车运送法、担架运送法等移动和搬运病人法，轴线翻身法，肢体约束法、肩部约束法、全身约束法
3.鼻饲：托起头部使下颌靠近胸骨柄，可抽出模拟胃液
4.洗胃术：可经口、鼻进行洗胃器洗胃、电动吸引器洗胃、胃管洗胃、洗胃机洗胃，胃容量为200ml
5.导尿：男女互换生殖器，男性抬起阴茎与腹壁成60°角，导尿管顺利插入；操作成功后可导出模拟尿液
6.灌肠： 可实现大量不保留灌肠、小量不保留灌肠、清洁灌肠和保留灌肠等多种灌肠方式，可注入灌肠液约200ml
7.造瘘口护理：可进行结肠、回肠的造瘘口清洗，冲洗液可储存
8.口腔护理: 有活动义齿  
9.气管切开术后护理
10.乳房护理
11.注射给药
　﹡肌肉注射：臀部、股外侧
　﹡皮下注射：上臂三角肌
12.可注射真实药液，注射模块可更换
13.其他护理操作：吸氧、雾化吸入疗法、冷热疗法护理、外阴擦洗、外阴湿热敷、尿道冲洗等多项护理操作                ★14.左手可练习静脉穿刺和静脉输液。
</t>
  </si>
  <si>
    <t>交互式高级心肺复苏训练模拟人</t>
  </si>
  <si>
    <t>本产品是集教学、培训、考核和实际操作于一体，知识全面、交互式急救训练系统；可用于心肺复苏培训，执行标准《2015 美国心脏协会心肺复苏与心血管急救指南》，便于学员专注于进行高质量的CPR培训。
一、模拟人特点
1.模型为成年男性整体人，采用高分子材质，环保无污染，肤质仿真度高。
2.解剖标志明显，具有仿真的头颈部，头可左右摆动，可水平转动180 度，有利于清除异物；胸部体表标志明显（胸骨角、乳头、肋骨、剑突等），便于胸外按压的操作定位。
3.模拟生命体征：意识判断、口腔异物、颈动脉搏动、开放气道、瞳孔对光反射等操作，模型人均可感应。
4.模型拍打肩部可进行意识判断且能监测。
5.可进行清除口腔异物操作检测：口腔内置清除异物传感器，可检测操作者是否按照规范要求操作，有有效的口腔异物清除装置专利证书。
6.瞳孔对光反射存在，瞳孔随病情变化而自动发生变化(有缩小、正常、散大3种状态，双侧都可直接/间接对光反射)；抢救成功后，瞳孔对光反射恢复正常。
7.可触及颈动脉搏动，抢救状态下，颈动脉搏动消失；抢救成功后，颈动脉搏动恢复；模型人也可通过手动达到双侧感知颈动脉搏动。
8.模型是否打开气道可感知并监测。
9.心肺复苏术：执行标准《2015 美国心脏协会心肺复苏与心血管急救指南》，可行胸外按压，可行仰头举颏法、仰头抬颈法、双手抬颌法三种方法打开气道，可行口对口人工呼吸或者使用简易呼吸器辅助呼吸，有效人工呼吸可见胸廓起伏。
10.模拟人和计算机之间有两种通信方式可以选择：USB 通信、蓝牙通信。
11.模拟人上臂可练习肌内注射。
12.面皮与肺袋均可更换。
二、软件功能：
1.软件具有AHA成人标准一键设置功能，设置项包括：操作时间、循环次数、按压和吹气的正确比率（决定急救操作后的复活标准）、潮气量和按压深度的标准范围。老师也可调节和变更按压和通气的考核标准值,建立符合当次考核状态的心肺复苏标准，并可进行多语言切换。
2.软件包含三种操作模式：
单项训练：可单独练习CPR操作中任意一项；
考核模式：有语言引导，进行CPR全流程训练，可进行模拟考核；
实战模式：完全模拟竞赛现场。
3.可实时显示对模拟人的意识判断、脉搏检查、清除异物、开放气道、瞳孔对光反射（双侧）等操作，并对操作顺序进行判断，两次脉搏检查分开显示和判断。
4.全程实时电子监测多项指标，显示波形，统计数据。吹气部分监测吹气次数、吹气量、吹气时间。按压部分监测按压次数（多按、少按）、按压位置（正确、错误）、按压深度（过大、过小）、按压频率（正确、错误）、按压回弹、按压时间间隔过长。实时显示吹气操作波形，通过波形可判断吹气量、吹气周期和吹气时间。实时显示按压操作波形，通过波形可判断按压深度、按压频率、按压回弹情况。
5.用户管理与统计：用户管理专用帐号可进行院系、班级管理，记录每次练习数据并分类统计历史数据（饼图，柱状图）。
6. 错误报警提示：操作错误时在错误的项目上会有红色警示，单次操作动作中存在的多项错误可以同时提示，同时有报警音“嘟”提示。在竞赛和考核状态下，报警音可关闭。
7.全面客观的成绩统计：成绩单所有操作结果数据以表格形式清晰显示。提供按压频率的实时显示图，并以描点成曲线的形式记录，该方法可以客观的记录按压频率的范围，判断每一次按压是否在标准频率范围内。以曲线的形式记录按压和吹气过程，使统计的结果更加直观，并可以记录每一个操作的细节。按压过程中若出现按压间隔过大的情况，其间隔时间将记录在按压曲线上。多个成绩以饼状图+柱状图形式以不同维度进行统计展示，形成分析报告。
8. 成绩单可按照日期、姓名查询，可连接通用打印机对成绩单进行单页、多页打印（打印机自配）。
9.数据回放： 可实时回放操作数据，真实体现数据状态。
10.实时录像（选配）：可以对操作过程实时录像保存，并可查看视频记录。
11.远程云系统：可与云系统连接，远程查看记录。
12.软件包客户可在云平台自行下载。软件发布新版本后，软件可以自动从云平台获取软件升级包，用户接收升级提示后选择安装升级即可，可第一时间感受软件带来的新功能和优质体验。
13.可统计模型按压、吹气次数，提醒用户及时维护。
三、视频示教
★为保障产品质量，需上传与技术指标相符的产品操作视频，讲解产品操作流程。</t>
  </si>
  <si>
    <t>辅助排便和灌肠操作模型</t>
  </si>
  <si>
    <t xml:space="preserve">1.模型仿真人大小，为标准的灌肠体位。
2.腹壁可打开，可从透明的肠内看到灌肠导管的末端。
3.肛门采用柔软材质制成，以达到最为真实的触感。
4.模型内部结构可方便拆装、清洗。
5.灌肠法：大量不保留灌肠、小量不保留灌肠、保留灌肠、清洁灌肠。
6.可行插入手指将模拟粪便从直肠内取出的练习（人工取便术）。
7.将模拟粪便放入肠内，再用恰当的技巧将其从肛门取出。
8.可注射甘油（从腹部侧方的排液管流出）。
</t>
  </si>
  <si>
    <t>老年气管切开术护理操作模型</t>
  </si>
  <si>
    <t xml:space="preserve">1.模型为老年人头颈及躯干上部，体表标志明显，具有咽、气管、支气管、食管、环状软骨、部分颈椎等解剖结构。
2.特殊高分子材料制成，嘴和下颌弹性良好。
3.可经口腔、鼻腔、气管切开处吸痰，操作正确可吸出模拟痰液。
4.可行气管套管的清洁护理。
5.可反复进行练习。
</t>
  </si>
  <si>
    <t>老年人静脉注射训练手臂</t>
  </si>
  <si>
    <t>1.模拟亚洲老年男性右手臂，皮肤菲薄多皱褶，皮下脂肪少，血管迂曲弹性差，做工精细，穿刺难度增加。
2.解剖结构精细，具有头静脉、贵要静脉、肘正中静脉。
3.所有血管均可以进行穿刺输液、抽血等训练。穿刺时有阻力感，成功时有明显落空感，配合模拟血液可有回血产生。
4.上肢可旋转180°便于仿真穿刺练习。
5.可进行三角肌部位的肌肉注射。</t>
  </si>
  <si>
    <t>压疮护理模型</t>
  </si>
  <si>
    <t xml:space="preserve">1.模型模拟老年病人臀部，显示压疮的四个临床分期：淤血红润期、炎症浸润期、浅度溃疡期、坏死溃疡期
2.模型显示的病变有：窦、瘘、腐痂、压疮感染、骨头暴露、焦痂、缝合的伤口、疱疹和念珠菌感染
3.可进行压疮的评估、伤口的长度、深度的测量，以及进行治疗与护理
4.可以使用以下物品进行治疗：藻酸盐生物合成物、胶原、薄纱、氢化可力丁、水凝胶、皮肤替代物、透明薄膜，以及伤口的填充物
</t>
  </si>
  <si>
    <t>老年人行动体验装置</t>
  </si>
  <si>
    <t xml:space="preserve">1.体验装置可以切身体验老年人由于肌肉、骨骼、视觉、听觉等身体机能老化，生活不便而产生的心理感受。
2.适用于医疗工作、护理和福利性机构的训练练习。
3.障碍镜:可以让体验者感受到视觉功能的变化，比如，由于白内障而引起的视野变小和视力减退。
4.肘关节约束带：约束带限制了肘部的活动，让体验者体验上肢行动不灵活。
5.手指约束带:用于减少腕关节的活动度，使体验者变得笨拙。
6.手套:可以使体验者手和手指的触觉减弱、消失。
7.拐棍:可以让体验者感受到由于机体的残障必须借助于拐棍行走的感觉。
8.耳塞:可以使体验者感受到听力减弱、消失。
9.后背约束架:后背约束带弯曲的姿势迫使体验者不得不采用老年人驼背的姿态。
10.手腕部加重袋: 可以给手腕部加重，使体验者感受到手臂肌力减弱的感觉。
11.膝关节约束带:约束带限制了膝部的活动，让体验者感觉到腿部不灵活, 上下楼梯困难。
12.踝关节约束带：用于减少踝关节的活动度，使体验者变得笨拙。
13.脚踝部加重袋:可以给脚踝部加重，使体验者感受到脚踝部肌力减弱的感觉。
</t>
  </si>
  <si>
    <t>偏瘫病人行动体验装置</t>
  </si>
  <si>
    <t xml:space="preserve">1.本产品专为体验偏瘫病人的行动而设计，可以切身体验病人由于疾病导致的行动不便，从而了解偏瘫病人复杂的心里感受。
2.适用于从事医疗、护理和福利性机构人员的训练练习。
3.偏瘫步态：通过膝部、踝部的特殊限制装置，可体验偏瘫病人特殊的走路姿势，并且可通过粘贴带调节装置的松紧度。 
4.手部行动约束：通过前臂、腕部的特殊限制装置可体验偏瘫病人上肢屈曲姿势，并且限制上肢的活动。
5.通过膝部、踝部及手部的特殊限制装置，实现左右侧偏瘫。
6.拐杖：可以体验拐杖对于行动不便的人的重要性。
7.防滑鞋：专为老年人和残疾人设计的，轻便防滑。
</t>
  </si>
  <si>
    <t>糖尿病足示教模型</t>
  </si>
  <si>
    <t xml:space="preserve">1.模型展示足部感染所造成的化脓、溃烂等症状，是介绍、演示糖尿病足中最基本护理技能的理想模型
2.表现出水肿、发黑、腐烂、坏死等不同阶段的病变
3.采用高科技的仿真材料制成，手感真实
</t>
  </si>
  <si>
    <t>胰岛素注射模块</t>
  </si>
  <si>
    <t>1.模块设计精巧，可穿戴于上臂、腹部、后背、大腿、臀部等部位。
2.可以允许使用不同规格的注射器穿刺，设有安全防护设置，防止注射练习时被扎伤。
3.进行胰岛素皮下注射，可注入、排出真实液体。
4.设有安全防护设置，防止练习时被扎伤。
5.可反复进行练习。</t>
  </si>
  <si>
    <t>五、儿科护理实训室</t>
  </si>
  <si>
    <t>婴儿车</t>
  </si>
  <si>
    <t>1、整体采用全不锈钢管弯管焊接而成，配置3公分的海绵垫子，车下配塑料杂物筐，四脚采用75mm高性能静音纺缠绕刹车面包轮，对角带刹。</t>
  </si>
  <si>
    <t>儿童心肺复苏模拟人</t>
  </si>
  <si>
    <t xml:space="preserve">产品特点：
1.本模型为儿童男性整体人，解剖标志明显，乳头、剑突逼真，便于操作定位
2.头可左右转动，水平转动180度，有利于清除异物
3.采用高分子材质，环保无污染，肤质仿真度高
4.执行标准：《2015美国心脏协会心肺复苏与心血管急救指南》
5.心肺复苏术：仰卧位，头可后仰，便于打开气道
﹡可行胸外按压
﹡可行仰头举颏法、仰头抬颈法、双手抬颌法三种方法打开气道
﹡可行口对口人工呼吸或者使用简易呼吸器辅助呼吸，有效人工呼吸可见胸廓起伏
6.瞳孔对光反射存在，瞳孔随病情变化自动发生变化，死亡状态下，瞳孔散大，对光反射消失
7.可触及颈动脉搏动，死亡状态下，颈动脉搏动消失
8.模拟人和计算机之间有两种通信方式可以选择：USB通信；无线WIFI通信
二、软件功能：
1.软件依据《2015美国心脏协会心肺复苏与心血管急救指南》的操作标准对心肺复苏操作进行评价
2.CPR仿真训练，两种操作模式，每种模式均可自行设置训练时间、CPR循环次数等
* 竞赛考核模式：考官可根据竞赛要求自定义设置参数，在设定的考核时间内，按照30:2的比例进行考核（用于单人或多人操作）、按压吹气正确比率（决定急救操作的复活标准）、潮气量和按压深度的标准范围
* 训练模式：可进行按压与吹气练习，每次操作的按压深度和潮气量不在标准范围内时有语音提示
3.CPR专项训练，该模式包括频率训练、按压训练、吹气训练三种专项训练模式，使学员熟悉操作标准，练习操作感觉，实现整个操作流程中关键环节各个击破
4.全程心电图显示：
* 抢救前：显示为濒临死亡的心电图,呼吸图消失
* 抢救中：进行按压操作时，显示按压心电图，频率与按压频率一致，呼吸监护显示潮气操作图形
* 抢救成功后：显示为窦性心律，呼吸恢复正常
5.全程电子监测多项指标：
* 按压部分 
监测按压次数（多按、少按）、按压位置（正确、错误）、按压深度（过大、过小）、按压频率（正确、错误）、按压回弹
* 按压操作波形显示 
实时显示按压操作波形，通过波形可判断按压深度、按压频率、按压回弹情况
* 吹气部分
监测吹气次数（多吹、少吹）、潮气量（过大、过小）、潮气时间 
* 吹气操作波形显示
实时显示吹气操作波形，通过波形可判断吹气量、吹气周期和吹气时间
5.依据《2015美国心脏协会心肺复苏与心血管急救指南》的操作标准，可对心肺复苏操作进行评价，操作达标，模拟人复活；操作未达标，模拟人死亡
6.模拟人3D动画：正常状态时，3D动画有瞬目；休克或死亡状态时，3D动画为闭眼。操作错误时，模型视窗会出现红色提示文字
7.成绩单保存打印，可连接通用打印机对成绩单进行打印，内容包括：
* 考生信息：操作时间、考生编号、姓名、操作用时
* 操作评价标准：操作限时、CPR循环数、潮气量范围、潮气达标率；按压深度范围、按压达标率、操作评价
* 操作统计：吹气正确率、吹气错误次数、吹气错误分析（过大、过小、多吹、少吹）、按压正确率、按压错误次数、按压错误分析（过大、过小、多按、少按、位置错误、按压未完全回弹）、按压频率错误、按压间隔过大的次数
* 成绩单可以统计不超过300s的操作记录
8.实时记录数据，并以曲线的形式记录按压和吹气过程，使统计的结果更加直观，并可以记录每一个操作的细节。按压中出现的按压情况，记录在按压曲线上
9.按压频率为实时统计，并以描点成曲线的形式记录，该方法可以客观的记录按压频率的范围，以确保判断每一次按压是否在标准频率范围内
10.成绩单智能打印：操作限时设定在150秒（含）以内，只打印成绩单第一页；操作限时设定大于150秒，成绩单全部打印（打印机自配）
11.软件内嵌入使用帮助，以确保初学者立刻掌握软件操作的方法、吹气错误次数（包括错误原因分析）、吹气正确比例，以及每个CPR周期的详细数据
三、视频示教
★为保障产品质量，需上传与技术指标相符的产品操作视频。
</t>
  </si>
  <si>
    <t>幼儿护理模拟人</t>
  </si>
  <si>
    <t xml:space="preserve">1.幼儿模型，四肢关节灵活，解剖结构完整
2.采用高分子材料制成，环保无污染，肤质仿真度高
3.胸皮可打开，可以观察内脏，有逼真的肋骨、双肺、心脏、胃、肝
4.可行气管插管术及护理
5.心肺复苏术：仰卧位，头可后仰，便于清除呼吸道异物
﹡可行胸外按压
﹡可行仰头举颏法、仰头抬颈法、双手抬颌法三种方法打开气道
﹡可行口对口人工呼吸或者使用简易呼吸器辅助呼吸，有效人工呼吸可见胸廓起伏
6.鼻饲：操作正确可抽出模拟胃液                                                                                                                     7.可进行洗胃练习
8.大、小隐静脉注射、可触及桡动脉搏动、肱动脉，触及股动脉搏动进行股静脉穿刺 可触及桡动脉、肱动脉、股动脉搏动
9.导尿术：设有可互换的男女生殖器，正确操作可导出模拟尿液
10.骨髓穿刺落空感明显，可抽出模拟骨髓
11.可进行右臂三角肌、两下肢股外侧点可实现肌肉注射
12.造瘘口护理，灌肠(10-20ml）
13.可练习幼儿穿衣、擦浴、清洁五官、皮肤护理等                                                                                              14.静脉穿刺：可选择不同类型的穿刺针进行训练，操作穿刺时有落空感，穿刺正确后可有回血，并可进行输液等练习
15.静脉注射手臂、骨髓穿刺模块、外皮及肌内、皮下注射模块均可更换   </t>
  </si>
  <si>
    <t>婴儿心肺复苏模拟人</t>
  </si>
  <si>
    <t>1.模型为婴儿整体人，仿真度高，解剖标志明显，四肢关节灵活，高分子环保材质
2.心肺复苏术，执行标准为《2015 美国心脏协会心肺复苏与心血管急救指南》。可行胸外按压，可行口对口人工呼吸、简易呼吸器辅助呼吸；操作正确后胸廓有起伏；支持仰头抬颈法、仰头举颏法、双手抬颌法三种方式开放气道
3.心肺复苏术有考核与训练两种程序，可监测吹气量、按压位置、按压深度等，操作错误均有提示
4.头可后仰，可练习气管插管术
★5.可练习胫骨骨髓穿刺，正确穿刺落空感明显，并可抽出模拟骨髓
★6.婴儿手臂有丰富的静脉网，可进行静脉注射、输液等练习，穿刺时有落空感，穿刺正确后可有回血                                                        ★7.婴儿腿部均有丰富的静脉网，可进行静脉注射、输液等练习，穿刺时有落空感，穿刺正确后可有回血
8.可触及动脉搏动
10.可练习多项基本护理操作，口腔护理、呼吸道异物清除、婴儿吸痰、婴儿吸氧、婴儿鼻饲、婴儿洗浴、婴儿更衣、婴儿包裹、婴儿尿布更换、婴儿擦浴、五官清洁、皮肤护理、体重测量、胸围测量、腹围测量、头围测量等多项护理操作
11.可反复进行练习，皮肤、静脉、胫骨可更换</t>
  </si>
  <si>
    <t>婴儿气道阻塞及CPR模型</t>
  </si>
  <si>
    <t>1.模型为婴儿整体人，仿真度高，解剖标志明显，四肢关节灵活，高分子环保材质。
2.心肺复苏术，执行标准为《2015 美国心脏协会心肺复苏与心血管急救指南》。可行胸外按压，可行口对口人工呼吸、简易呼吸器辅助呼吸；操作正确后胸廓有起伏；支持仰头抬颈法、仰头举颏法、双手抬颌法三种方式开放气道。
3.头可后仰，可练习气管插管术。
4.可练习胫骨骨髓穿刺，正确穿刺落空感明显，并可抽出模拟骨髓。
5.婴儿手臂、腿部均有丰富的静脉网，包括贵要静脉、头静脉、手背静脉、大、小隐静脉、足背静脉等，可进行静脉注射、输液等练习。可选择不同类型的穿刺针进行训练，穿刺时有落空感，穿刺正确后可有回血。
6.可触及动脉搏动。
7.可练习多项基本护理操作，口腔护理、呼吸道异物清除、婴儿吸痰、婴儿吸氧、婴儿鼻饲、婴儿洗浴、婴儿更衣、婴儿包裹、婴儿尿布更换、婴儿擦浴、五官清洁、皮肤护理、体重测量、胸围测量、腹围测量、头围测量等多项护理操作。
8.可反复进行练习，皮肤、静脉、胫骨可更换。</t>
  </si>
  <si>
    <t>婴儿气管插管训练模型</t>
  </si>
  <si>
    <t>1.仿真实婴儿头部尺寸，形态逼真，包括头、颈、双肺以及胃
2.气道解剖结构完整逼真：齿龈、舌、口咽、鼻咽、喉、会厌、勺状软骨、声带、室带、环状软骨、气管、食道、双肺和透明胃
3.模型头部后方的可视窗口：可见内部解剖结构的毗邻关系
4.可行经口气管插管操作
5.可进行鼻饲操作训练
6.可以通过打入气体的方式来测试是否正确地插入气道：正确插入气管时供气可使肺膨胀，错误插入食管时供气可使胃膨胀</t>
  </si>
  <si>
    <t>儿童气管插管操作模型</t>
  </si>
  <si>
    <t>1.仿真实儿童头部尺寸，形态逼真，包括头、颈、双肺以及胃
2.将头后仰，口、咽、喉呈现一条直线，可暴露舌、牙齿、悬雍垂、会厌、声门等解剖结构
3.可行经口腔气管插管操作
4.正确插入气管时吹气可使肺膨胀，错误插入食管时吹气可使胃膨胀
5.可鼻饲
6.配有结实美观的底座，方便操作</t>
  </si>
  <si>
    <t>新生儿护理模拟人</t>
  </si>
  <si>
    <t xml:space="preserve">1.模型为新生儿男婴或女婴，形态逼真，关节灵活，可以摆出各种姿势
2.采用高分子材料制成，环保无污染，肤质仿真度高
3.可触及囟门
4.可练习新生儿抱持、包裹、换尿布、穿衣、擦浴、清洁五官、脐部护理、测量体重、胸围、腹围、头围、皮肤护理等多项护理操作模型为新生婴儿，形态逼真，关节灵活可以摆出各种姿势
5.可练习新生儿胎龄评估法
</t>
  </si>
  <si>
    <t>婴儿头皮静脉注射模型</t>
  </si>
  <si>
    <t>1.完整的婴儿头模型、颈、肩部，形态逼真                                                                                                          2.采用高分子材料制成，环保无污染
3.有完整的婴儿头皮静脉网
4.静脉注射：可选择不同类型的穿刺针进行训练，穿刺时有落空感，穿刺正确后有回血，并可进行输液等练习
5.可反复进行练习
6.特殊的背部设计，可方便更换皮肤和血管</t>
  </si>
  <si>
    <t>婴儿静脉穿刺手臂</t>
  </si>
  <si>
    <r>
      <rPr>
        <sz val="9"/>
        <rFont val="宋体"/>
        <charset val="134"/>
      </rPr>
      <t xml:space="preserve">1.模型为真实大小的婴儿手臂，解剖标志明显，便于操作定位
2.采用高分子材料制成，环保无污染，肤质仿真度高
3.静脉穿刺：可在前臂和手背进行静脉穿刺训练
</t>
    </r>
    <r>
      <rPr>
        <sz val="9"/>
        <rFont val="宋体"/>
        <charset val="134"/>
      </rPr>
      <t>4.</t>
    </r>
    <r>
      <rPr>
        <sz val="9"/>
        <rFont val="宋体"/>
        <charset val="134"/>
      </rPr>
      <t xml:space="preserve">可进行静脉注射、输液、采血、输血等多项护理操作，并可真实注入液体
</t>
    </r>
    <r>
      <rPr>
        <sz val="9"/>
        <rFont val="宋体"/>
        <charset val="134"/>
      </rPr>
      <t>5.</t>
    </r>
    <r>
      <rPr>
        <sz val="9"/>
        <rFont val="宋体"/>
        <charset val="134"/>
      </rPr>
      <t xml:space="preserve">正确穿刺时落空感明显并有回血产生
</t>
    </r>
    <r>
      <rPr>
        <sz val="9"/>
        <rFont val="宋体"/>
        <charset val="134"/>
      </rPr>
      <t>6.</t>
    </r>
    <r>
      <rPr>
        <sz val="9"/>
        <rFont val="宋体"/>
        <charset val="134"/>
      </rPr>
      <t xml:space="preserve">静脉血管和皮肤的同一穿刺部位可经受上百次反复穿刺且不渗漏
</t>
    </r>
  </si>
  <si>
    <t>婴儿腿部静脉穿刺模型</t>
  </si>
  <si>
    <t>1.模型为真实大小的婴儿腿部，解剖标志明显，便于操作定位
2.静脉穿刺：可在下肢和足背进行静脉穿刺训练
3.静脉穿刺成功后可进行静脉注射、输液、采血、输血等多项护理操作，并可真实注入液体
4.正确穿刺时落空感明显并有回血产生
5.静脉血管和皮肤的同一穿刺部位可经受上百次反复穿刺且不渗漏</t>
  </si>
  <si>
    <t>婴儿骨髓穿刺模型</t>
  </si>
  <si>
    <r>
      <rPr>
        <sz val="9"/>
        <rFont val="宋体"/>
        <charset val="134"/>
      </rPr>
      <t>1</t>
    </r>
    <r>
      <rPr>
        <sz val="9"/>
        <color theme="1"/>
        <rFont val="宋体"/>
        <charset val="134"/>
      </rPr>
      <t xml:space="preserve">、模型为婴儿下半身（含下腹部与双下肢），采用高分子材料制成，环保无污染
</t>
    </r>
    <r>
      <rPr>
        <sz val="9"/>
        <color theme="1"/>
        <rFont val="Arial"/>
        <charset val="134"/>
      </rPr>
      <t>2</t>
    </r>
    <r>
      <rPr>
        <sz val="9"/>
        <color theme="1"/>
        <rFont val="宋体"/>
        <charset val="134"/>
      </rPr>
      <t xml:space="preserve">、可行胫骨穿刺术：双腿均可进行操作，进针落空感明显，可抽出模拟骨髓，穿刺后用密封泥填充可继续使用，延长使用寿命
</t>
    </r>
    <r>
      <rPr>
        <sz val="9"/>
        <color theme="1"/>
        <rFont val="Arial"/>
        <charset val="134"/>
      </rPr>
      <t>3</t>
    </r>
    <r>
      <rPr>
        <sz val="9"/>
        <color theme="1"/>
        <rFont val="宋体"/>
        <charset val="134"/>
      </rPr>
      <t>、可反复进行练习，模拟胫骨四面均可进行穿刺，穿刺部位的皮肤、模拟胫骨均可更换</t>
    </r>
  </si>
  <si>
    <t>新生儿腰椎穿刺模型</t>
  </si>
  <si>
    <t>1、本模型为六个月婴儿整体人，体表标志明显。
2、采用高分子材料，环保无污染，仿真度高。
3、标准左侧卧位，腰背部向后弓曲，使棘突间隙充分张开。
4、可行阻力消失法、毛细血管负压法来判断穿刺针尖是否到达硬膜外间隙。
5、穿刺针尖到达蛛网膜下腔时可有模拟脑脊液滴出，可进行脑脊液压力的测定。
6、同一穿刺部位可反复进行练习
7、皮肤和穿刺囊均可更换</t>
  </si>
  <si>
    <t>婴儿洗浴盆</t>
  </si>
  <si>
    <t>材质：PP5（聚丙烯）
长：64宽：40，高：24（cm)</t>
  </si>
  <si>
    <t>抚触台</t>
  </si>
  <si>
    <t>小计：</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</si>
</sst>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 numFmtId="176" formatCode="\¥#,##0.00;\¥\-#,##0.00"/>
    <numFmt numFmtId="177" formatCode="[$£-809]#,##0.00;\-[$£-809]#,##0.00"/>
    <numFmt numFmtId="178" formatCode="#,##0_ "/>
    <numFmt numFmtId="179" formatCode="\¥#,##0.00;[Red]\¥#,##0.00"/>
    <numFmt numFmtId="180" formatCode="\¥#,##0;\¥\-#,##0"/>
  </numFmts>
  <fonts count="36">
    <font>
      <sz val="11"/>
      <color theme="1"/>
      <name val="宋体"/>
      <charset val="134"/>
      <scheme val="minor"/>
    </font>
    <font>
      <b/>
      <sz val="11"/>
      <color theme="1"/>
      <name val="宋体"/>
      <charset val="134"/>
      <scheme val="minor"/>
    </font>
    <font>
      <b/>
      <sz val="10"/>
      <color theme="1"/>
      <name val="宋体"/>
      <charset val="134"/>
      <scheme val="minor"/>
    </font>
    <font>
      <sz val="10"/>
      <color theme="1"/>
      <name val="宋体"/>
      <charset val="134"/>
      <scheme val="minor"/>
    </font>
    <font>
      <sz val="9"/>
      <name val="宋体"/>
      <charset val="134"/>
    </font>
    <font>
      <sz val="10"/>
      <name val="宋体"/>
      <charset val="134"/>
    </font>
    <font>
      <b/>
      <sz val="14"/>
      <color theme="1"/>
      <name val="宋体"/>
      <charset val="134"/>
      <scheme val="minor"/>
    </font>
    <font>
      <sz val="10"/>
      <color indexed="8"/>
      <name val="宋体"/>
      <charset val="134"/>
    </font>
    <font>
      <sz val="10"/>
      <name val="Arial"/>
      <charset val="134"/>
    </font>
    <font>
      <sz val="18"/>
      <color theme="1"/>
      <name val="方正粗黑宋简体"/>
      <charset val="134"/>
    </font>
    <font>
      <b/>
      <sz val="12"/>
      <color theme="1"/>
      <name val="宋体"/>
      <charset val="134"/>
      <scheme val="minor"/>
    </font>
    <font>
      <u/>
      <sz val="11"/>
      <color rgb="FF800080"/>
      <name val="宋体"/>
      <charset val="0"/>
      <scheme val="minor"/>
    </font>
    <font>
      <b/>
      <sz val="15"/>
      <color theme="3"/>
      <name val="宋体"/>
      <charset val="134"/>
      <scheme val="minor"/>
    </font>
    <font>
      <sz val="11"/>
      <color theme="0"/>
      <name val="宋体"/>
      <charset val="0"/>
      <scheme val="minor"/>
    </font>
    <font>
      <b/>
      <sz val="11"/>
      <color rgb="FFFA7D00"/>
      <name val="宋体"/>
      <charset val="0"/>
      <scheme val="minor"/>
    </font>
    <font>
      <sz val="11"/>
      <color rgb="FF9C0006"/>
      <name val="宋体"/>
      <charset val="0"/>
      <scheme val="minor"/>
    </font>
    <font>
      <sz val="11"/>
      <color theme="1"/>
      <name val="宋体"/>
      <charset val="0"/>
      <scheme val="minor"/>
    </font>
    <font>
      <sz val="11"/>
      <color rgb="FFFA7D00"/>
      <name val="宋体"/>
      <charset val="0"/>
      <scheme val="minor"/>
    </font>
    <font>
      <sz val="11"/>
      <color rgb="FF3F3F76"/>
      <name val="宋体"/>
      <charset val="0"/>
      <scheme val="minor"/>
    </font>
    <font>
      <i/>
      <sz val="11"/>
      <color rgb="FF7F7F7F"/>
      <name val="宋体"/>
      <charset val="0"/>
      <scheme val="minor"/>
    </font>
    <font>
      <u/>
      <sz val="11"/>
      <color rgb="FF0000FF"/>
      <name val="宋体"/>
      <charset val="0"/>
      <scheme val="minor"/>
    </font>
    <font>
      <sz val="11"/>
      <color rgb="FF9C6500"/>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sz val="11"/>
      <color rgb="FFFF0000"/>
      <name val="宋体"/>
      <charset val="0"/>
      <scheme val="minor"/>
    </font>
    <font>
      <sz val="11"/>
      <color rgb="FF006100"/>
      <name val="宋体"/>
      <charset val="0"/>
      <scheme val="minor"/>
    </font>
    <font>
      <b/>
      <sz val="13"/>
      <color theme="3"/>
      <name val="宋体"/>
      <charset val="134"/>
      <scheme val="minor"/>
    </font>
    <font>
      <b/>
      <sz val="11"/>
      <color rgb="FF3F3F3F"/>
      <name val="宋体"/>
      <charset val="0"/>
      <scheme val="minor"/>
    </font>
    <font>
      <sz val="11"/>
      <color indexed="8"/>
      <name val="宋体"/>
      <charset val="134"/>
    </font>
    <font>
      <b/>
      <sz val="11"/>
      <color theme="1"/>
      <name val="宋体"/>
      <charset val="0"/>
      <scheme val="minor"/>
    </font>
    <font>
      <sz val="9"/>
      <color theme="1"/>
      <name val="宋体"/>
      <charset val="134"/>
    </font>
    <font>
      <sz val="9"/>
      <color theme="1"/>
      <name val="Arial"/>
      <charset val="134"/>
    </font>
    <font>
      <sz val="10"/>
      <color indexed="8"/>
      <name val="Wingdings 2"/>
      <charset val="2"/>
    </font>
    <font>
      <sz val="10"/>
      <color indexed="8"/>
      <name val="Arial"/>
      <charset val="134"/>
    </font>
    <font>
      <b/>
      <sz val="16"/>
      <color theme="1"/>
      <name val="宋体"/>
      <charset val="134"/>
      <scheme val="minor"/>
    </font>
  </fonts>
  <fills count="36">
    <fill>
      <patternFill patternType="none"/>
    </fill>
    <fill>
      <patternFill patternType="gray125"/>
    </fill>
    <fill>
      <patternFill patternType="solid">
        <fgColor theme="0" tint="-0.149937437055574"/>
        <bgColor indexed="64"/>
      </patternFill>
    </fill>
    <fill>
      <patternFill patternType="solid">
        <fgColor theme="0"/>
        <bgColor indexed="64"/>
      </patternFill>
    </fill>
    <fill>
      <patternFill patternType="solid">
        <fgColor theme="0" tint="-0.14996795556505"/>
        <bgColor indexed="64"/>
      </patternFill>
    </fill>
    <fill>
      <patternFill patternType="solid">
        <fgColor theme="4"/>
        <bgColor indexed="64"/>
      </patternFill>
    </fill>
    <fill>
      <patternFill patternType="solid">
        <fgColor rgb="FFF2F2F2"/>
        <bgColor indexed="64"/>
      </patternFill>
    </fill>
    <fill>
      <patternFill patternType="solid">
        <fgColor theme="6" tint="0.399975585192419"/>
        <bgColor indexed="64"/>
      </patternFill>
    </fill>
    <fill>
      <patternFill patternType="solid">
        <fgColor rgb="FFFFC7CE"/>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rgb="FFC6EFCE"/>
        <bgColor indexed="64"/>
      </patternFill>
    </fill>
    <fill>
      <patternFill patternType="solid">
        <fgColor theme="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7">
    <xf numFmtId="177" fontId="0" fillId="0" borderId="0">
      <alignment vertical="center"/>
    </xf>
    <xf numFmtId="42" fontId="0" fillId="0" borderId="0" applyFont="0" applyFill="0" applyBorder="0" applyAlignment="0" applyProtection="0">
      <alignment vertical="center"/>
    </xf>
    <xf numFmtId="0" fontId="16" fillId="11" borderId="0" applyNumberFormat="0" applyBorder="0" applyAlignment="0" applyProtection="0">
      <alignment vertical="center"/>
    </xf>
    <xf numFmtId="0" fontId="18"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10" borderId="0" applyNumberFormat="0" applyBorder="0" applyAlignment="0" applyProtection="0">
      <alignment vertical="center"/>
    </xf>
    <xf numFmtId="0" fontId="15" fillId="8" borderId="0" applyNumberFormat="0" applyBorder="0" applyAlignment="0" applyProtection="0">
      <alignment vertical="center"/>
    </xf>
    <xf numFmtId="43" fontId="0" fillId="0" borderId="0" applyFont="0" applyFill="0" applyBorder="0" applyAlignment="0" applyProtection="0">
      <alignment vertical="center"/>
    </xf>
    <xf numFmtId="0" fontId="13" fillId="7"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9" applyNumberFormat="0" applyFont="0" applyAlignment="0" applyProtection="0">
      <alignment vertical="center"/>
    </xf>
    <xf numFmtId="0" fontId="13" fillId="17"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2" fillId="0" borderId="6" applyNumberFormat="0" applyFill="0" applyAlignment="0" applyProtection="0">
      <alignment vertical="center"/>
    </xf>
    <xf numFmtId="0" fontId="27" fillId="0" borderId="6" applyNumberFormat="0" applyFill="0" applyAlignment="0" applyProtection="0">
      <alignment vertical="center"/>
    </xf>
    <xf numFmtId="0" fontId="13" fillId="19" borderId="0" applyNumberFormat="0" applyBorder="0" applyAlignment="0" applyProtection="0">
      <alignment vertical="center"/>
    </xf>
    <xf numFmtId="0" fontId="23" fillId="0" borderId="12" applyNumberFormat="0" applyFill="0" applyAlignment="0" applyProtection="0">
      <alignment vertical="center"/>
    </xf>
    <xf numFmtId="0" fontId="13" fillId="23" borderId="0" applyNumberFormat="0" applyBorder="0" applyAlignment="0" applyProtection="0">
      <alignment vertical="center"/>
    </xf>
    <xf numFmtId="0" fontId="28" fillId="6" borderId="11" applyNumberFormat="0" applyAlignment="0" applyProtection="0">
      <alignment vertical="center"/>
    </xf>
    <xf numFmtId="0" fontId="14" fillId="6" borderId="7" applyNumberFormat="0" applyAlignment="0" applyProtection="0">
      <alignment vertical="center"/>
    </xf>
    <xf numFmtId="0" fontId="22" fillId="16" borderId="10" applyNumberFormat="0" applyAlignment="0" applyProtection="0">
      <alignment vertical="center"/>
    </xf>
    <xf numFmtId="0" fontId="16" fillId="24" borderId="0" applyNumberFormat="0" applyBorder="0" applyAlignment="0" applyProtection="0">
      <alignment vertical="center"/>
    </xf>
    <xf numFmtId="0" fontId="13" fillId="21" borderId="0" applyNumberFormat="0" applyBorder="0" applyAlignment="0" applyProtection="0">
      <alignment vertical="center"/>
    </xf>
    <xf numFmtId="0" fontId="17" fillId="0" borderId="8" applyNumberFormat="0" applyFill="0" applyAlignment="0" applyProtection="0">
      <alignment vertical="center"/>
    </xf>
    <xf numFmtId="0" fontId="30" fillId="0" borderId="13" applyNumberFormat="0" applyFill="0" applyAlignment="0" applyProtection="0">
      <alignment vertical="center"/>
    </xf>
    <xf numFmtId="0" fontId="26" fillId="20" borderId="0" applyNumberFormat="0" applyBorder="0" applyAlignment="0" applyProtection="0">
      <alignment vertical="center"/>
    </xf>
    <xf numFmtId="0" fontId="21" fillId="15" borderId="0" applyNumberFormat="0" applyBorder="0" applyAlignment="0" applyProtection="0">
      <alignment vertical="center"/>
    </xf>
    <xf numFmtId="0" fontId="16" fillId="27" borderId="0" applyNumberFormat="0" applyBorder="0" applyAlignment="0" applyProtection="0">
      <alignment vertical="center"/>
    </xf>
    <xf numFmtId="0" fontId="13" fillId="5" borderId="0" applyNumberFormat="0" applyBorder="0" applyAlignment="0" applyProtection="0">
      <alignment vertical="center"/>
    </xf>
    <xf numFmtId="0" fontId="16" fillId="25" borderId="0" applyNumberFormat="0" applyBorder="0" applyAlignment="0" applyProtection="0">
      <alignment vertical="center"/>
    </xf>
    <xf numFmtId="0" fontId="16" fillId="22" borderId="0" applyNumberFormat="0" applyBorder="0" applyAlignment="0" applyProtection="0">
      <alignment vertical="center"/>
    </xf>
    <xf numFmtId="0" fontId="16" fillId="18" borderId="0" applyNumberFormat="0" applyBorder="0" applyAlignment="0" applyProtection="0">
      <alignment vertical="center"/>
    </xf>
    <xf numFmtId="0" fontId="16" fillId="9" borderId="0" applyNumberFormat="0" applyBorder="0" applyAlignment="0" applyProtection="0">
      <alignment vertical="center"/>
    </xf>
    <xf numFmtId="0" fontId="13" fillId="14" borderId="0" applyNumberFormat="0" applyBorder="0" applyAlignment="0" applyProtection="0">
      <alignment vertical="center"/>
    </xf>
    <xf numFmtId="0" fontId="0" fillId="0" borderId="0">
      <alignment vertical="center"/>
    </xf>
    <xf numFmtId="0" fontId="13" fillId="26" borderId="0" applyNumberFormat="0" applyBorder="0" applyAlignment="0" applyProtection="0">
      <alignment vertical="center"/>
    </xf>
    <xf numFmtId="0" fontId="16" fillId="29" borderId="0" applyNumberFormat="0" applyBorder="0" applyAlignment="0" applyProtection="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177" fontId="29" fillId="0" borderId="0">
      <alignment vertical="center"/>
    </xf>
    <xf numFmtId="0" fontId="16" fillId="30" borderId="0" applyNumberFormat="0" applyBorder="0" applyAlignment="0" applyProtection="0">
      <alignment vertical="center"/>
    </xf>
    <xf numFmtId="0" fontId="13" fillId="28" borderId="0" applyNumberFormat="0" applyBorder="0" applyAlignment="0" applyProtection="0">
      <alignment vertical="center"/>
    </xf>
    <xf numFmtId="0" fontId="13" fillId="34" borderId="0" applyNumberFormat="0" applyBorder="0" applyAlignment="0" applyProtection="0">
      <alignment vertical="center"/>
    </xf>
    <xf numFmtId="177" fontId="29" fillId="0" borderId="0">
      <alignment vertical="center"/>
    </xf>
    <xf numFmtId="0" fontId="16" fillId="33" borderId="0" applyNumberFormat="0" applyBorder="0" applyAlignment="0" applyProtection="0">
      <alignment vertical="center"/>
    </xf>
    <xf numFmtId="177" fontId="29" fillId="0" borderId="0">
      <alignment vertical="center"/>
    </xf>
    <xf numFmtId="0" fontId="13" fillId="35" borderId="0" applyNumberFormat="0" applyBorder="0" applyAlignment="0" applyProtection="0">
      <alignment vertical="center"/>
    </xf>
    <xf numFmtId="177" fontId="29" fillId="0" borderId="0">
      <alignment vertical="center"/>
    </xf>
    <xf numFmtId="0" fontId="0" fillId="0" borderId="0">
      <alignment vertical="center"/>
    </xf>
    <xf numFmtId="177" fontId="0" fillId="0" borderId="0">
      <alignment vertical="center"/>
    </xf>
    <xf numFmtId="177" fontId="29" fillId="0" borderId="0">
      <alignment vertical="center"/>
    </xf>
  </cellStyleXfs>
  <cellXfs count="70">
    <xf numFmtId="177" fontId="0" fillId="0" borderId="0" xfId="0">
      <alignment vertical="center"/>
    </xf>
    <xf numFmtId="177" fontId="0" fillId="0" borderId="0" xfId="0" applyAlignment="1">
      <alignment vertical="center" wrapText="1"/>
    </xf>
    <xf numFmtId="177" fontId="1" fillId="0" borderId="1" xfId="0" applyFont="1" applyBorder="1" applyAlignment="1">
      <alignment horizontal="left" vertical="center"/>
    </xf>
    <xf numFmtId="177" fontId="1" fillId="0" borderId="1" xfId="0" applyFont="1" applyBorder="1" applyAlignment="1">
      <alignment horizontal="left" vertical="center" wrapText="1"/>
    </xf>
    <xf numFmtId="177" fontId="2" fillId="2" borderId="2" xfId="0" applyFont="1" applyFill="1" applyBorder="1" applyAlignment="1">
      <alignment horizontal="center" vertical="center"/>
    </xf>
    <xf numFmtId="177" fontId="2" fillId="2" borderId="2" xfId="0" applyFont="1" applyFill="1" applyBorder="1" applyAlignment="1">
      <alignment horizontal="center" vertical="center" wrapText="1"/>
    </xf>
    <xf numFmtId="178" fontId="3" fillId="0" borderId="2" xfId="0" applyNumberFormat="1" applyFont="1" applyBorder="1" applyAlignment="1">
      <alignment horizontal="center" vertical="center"/>
    </xf>
    <xf numFmtId="177" fontId="3" fillId="0" borderId="2" xfId="0" applyFont="1" applyBorder="1" applyAlignment="1">
      <alignment horizontal="left" vertical="center" wrapText="1"/>
    </xf>
    <xf numFmtId="177" fontId="4" fillId="0" borderId="2" xfId="0" applyFont="1" applyFill="1" applyBorder="1" applyAlignment="1">
      <alignment horizontal="left" vertical="center" wrapText="1"/>
    </xf>
    <xf numFmtId="177" fontId="3" fillId="0" borderId="2" xfId="0" applyFont="1" applyBorder="1" applyAlignment="1">
      <alignment horizontal="center" vertical="center"/>
    </xf>
    <xf numFmtId="176" fontId="3" fillId="0" borderId="2" xfId="0" applyNumberFormat="1" applyFont="1" applyBorder="1" applyAlignment="1">
      <alignment horizontal="center" vertical="center"/>
    </xf>
    <xf numFmtId="177" fontId="3" fillId="0" borderId="2" xfId="0" applyFont="1" applyBorder="1" applyAlignment="1">
      <alignment horizontal="left" vertical="center"/>
    </xf>
    <xf numFmtId="0" fontId="4" fillId="0" borderId="2" xfId="55" applyNumberFormat="1" applyFont="1" applyFill="1" applyBorder="1" applyAlignment="1">
      <alignment horizontal="left" vertical="center" wrapText="1"/>
    </xf>
    <xf numFmtId="0" fontId="4" fillId="3" borderId="2" xfId="55" applyNumberFormat="1" applyFont="1" applyFill="1" applyBorder="1" applyAlignment="1">
      <alignment horizontal="left" vertical="center" wrapText="1"/>
    </xf>
    <xf numFmtId="177" fontId="5" fillId="0" borderId="2" xfId="0" applyNumberFormat="1" applyFont="1" applyFill="1" applyBorder="1" applyAlignment="1">
      <alignment horizontal="left" vertical="center" wrapText="1"/>
    </xf>
    <xf numFmtId="177" fontId="5" fillId="0" borderId="2" xfId="53" applyFont="1" applyFill="1" applyBorder="1" applyAlignment="1">
      <alignment horizontal="left" vertical="center" wrapText="1"/>
    </xf>
    <xf numFmtId="177" fontId="2" fillId="0" borderId="3" xfId="0" applyFont="1" applyBorder="1" applyAlignment="1">
      <alignment horizontal="center" vertical="center"/>
    </xf>
    <xf numFmtId="177" fontId="2" fillId="0" borderId="4" xfId="0" applyFont="1" applyBorder="1" applyAlignment="1">
      <alignment horizontal="center" vertical="center" wrapText="1"/>
    </xf>
    <xf numFmtId="177" fontId="2" fillId="0" borderId="4" xfId="0" applyFont="1" applyBorder="1" applyAlignment="1">
      <alignment horizontal="center" vertical="center"/>
    </xf>
    <xf numFmtId="177" fontId="2" fillId="0" borderId="5" xfId="0" applyFont="1" applyBorder="1" applyAlignment="1">
      <alignment horizontal="center" vertical="center"/>
    </xf>
    <xf numFmtId="177" fontId="6" fillId="0" borderId="2" xfId="55" applyFont="1" applyBorder="1" applyAlignment="1">
      <alignment horizontal="center" vertical="center"/>
    </xf>
    <xf numFmtId="177" fontId="2" fillId="4" borderId="2" xfId="55" applyFont="1" applyFill="1" applyBorder="1" applyAlignment="1">
      <alignment horizontal="center" vertical="center"/>
    </xf>
    <xf numFmtId="178" fontId="0" fillId="0" borderId="2" xfId="55" applyNumberFormat="1" applyBorder="1" applyAlignment="1">
      <alignment horizontal="center" vertical="center"/>
    </xf>
    <xf numFmtId="177" fontId="7" fillId="3" borderId="2" xfId="55" applyFont="1" applyFill="1" applyBorder="1" applyAlignment="1">
      <alignment horizontal="left" vertical="center" wrapText="1"/>
    </xf>
    <xf numFmtId="177" fontId="4" fillId="3" borderId="2" xfId="55" applyFont="1" applyFill="1" applyBorder="1" applyAlignment="1">
      <alignment horizontal="left" vertical="center" wrapText="1"/>
    </xf>
    <xf numFmtId="177" fontId="0" fillId="0" borderId="2" xfId="55" applyFont="1" applyBorder="1" applyAlignment="1">
      <alignment horizontal="center" vertical="center"/>
    </xf>
    <xf numFmtId="176" fontId="0" fillId="0" borderId="2" xfId="55" applyNumberFormat="1" applyBorder="1" applyAlignment="1">
      <alignment horizontal="center" vertical="center"/>
    </xf>
    <xf numFmtId="177" fontId="7" fillId="0" borderId="2" xfId="55" applyFont="1" applyFill="1" applyBorder="1" applyAlignment="1">
      <alignment horizontal="left" vertical="center" wrapText="1"/>
    </xf>
    <xf numFmtId="177" fontId="4" fillId="0" borderId="2" xfId="55" applyFont="1" applyFill="1" applyBorder="1" applyAlignment="1">
      <alignment horizontal="left" vertical="center" wrapText="1"/>
    </xf>
    <xf numFmtId="177" fontId="5" fillId="0" borderId="2" xfId="55" applyNumberFormat="1" applyFont="1" applyFill="1" applyBorder="1" applyAlignment="1">
      <alignment horizontal="center" vertical="center" wrapText="1"/>
    </xf>
    <xf numFmtId="177" fontId="5" fillId="0" borderId="2" xfId="55" applyNumberFormat="1" applyFont="1" applyFill="1" applyBorder="1" applyAlignment="1">
      <alignment horizontal="left" vertical="center" wrapText="1"/>
    </xf>
    <xf numFmtId="177" fontId="5" fillId="0" borderId="2" xfId="56" applyNumberFormat="1" applyFont="1" applyFill="1" applyBorder="1" applyAlignment="1">
      <alignment horizontal="center" vertical="center" wrapText="1"/>
    </xf>
    <xf numFmtId="0" fontId="3" fillId="0" borderId="2" xfId="55" applyNumberFormat="1" applyFont="1" applyBorder="1" applyAlignment="1">
      <alignment horizontal="left" vertical="center"/>
    </xf>
    <xf numFmtId="177" fontId="0" fillId="0" borderId="2" xfId="55" applyBorder="1">
      <alignment vertical="center"/>
    </xf>
    <xf numFmtId="177" fontId="2" fillId="0" borderId="4" xfId="0" applyFont="1" applyBorder="1" applyAlignment="1">
      <alignment vertical="center"/>
    </xf>
    <xf numFmtId="177" fontId="2" fillId="0" borderId="5" xfId="0" applyFont="1" applyBorder="1" applyAlignment="1">
      <alignment vertical="center"/>
    </xf>
    <xf numFmtId="177" fontId="3" fillId="3" borderId="2" xfId="0" applyFont="1" applyFill="1" applyBorder="1" applyAlignment="1">
      <alignment horizontal="left" vertical="center" wrapText="1"/>
    </xf>
    <xf numFmtId="178" fontId="3" fillId="3" borderId="2" xfId="0" applyNumberFormat="1" applyFont="1" applyFill="1" applyBorder="1" applyAlignment="1">
      <alignment horizontal="center" vertical="center"/>
    </xf>
    <xf numFmtId="176" fontId="3" fillId="3" borderId="2" xfId="0" applyNumberFormat="1" applyFont="1" applyFill="1" applyBorder="1" applyAlignment="1">
      <alignment horizontal="center" vertical="center"/>
    </xf>
    <xf numFmtId="177" fontId="3" fillId="3" borderId="2" xfId="0" applyFont="1" applyFill="1" applyBorder="1" applyAlignment="1">
      <alignment horizontal="center" vertical="center"/>
    </xf>
    <xf numFmtId="177" fontId="2" fillId="0" borderId="2" xfId="0" applyFont="1" applyBorder="1" applyAlignment="1">
      <alignment vertical="center"/>
    </xf>
    <xf numFmtId="177" fontId="2" fillId="0" borderId="2" xfId="0" applyFont="1" applyBorder="1" applyAlignment="1">
      <alignment horizontal="center" vertical="center"/>
    </xf>
    <xf numFmtId="179" fontId="3" fillId="3" borderId="2" xfId="0" applyNumberFormat="1" applyFont="1" applyFill="1" applyBorder="1" applyAlignment="1">
      <alignment horizontal="center" vertical="center"/>
    </xf>
    <xf numFmtId="177" fontId="0" fillId="0" borderId="0" xfId="0" applyAlignment="1">
      <alignment horizontal="center" vertical="center"/>
    </xf>
    <xf numFmtId="177" fontId="1" fillId="0" borderId="1" xfId="0" applyFont="1" applyBorder="1" applyAlignment="1">
      <alignment horizontal="center" vertical="center"/>
    </xf>
    <xf numFmtId="177" fontId="7" fillId="0" borderId="2" xfId="0" applyNumberFormat="1" applyFont="1" applyFill="1" applyBorder="1" applyAlignment="1">
      <alignment horizontal="left" vertical="center" wrapText="1"/>
    </xf>
    <xf numFmtId="177" fontId="7" fillId="0" borderId="2" xfId="49" applyNumberFormat="1" applyFont="1" applyFill="1" applyBorder="1" applyAlignment="1">
      <alignment horizontal="left" vertical="center" wrapText="1"/>
    </xf>
    <xf numFmtId="180" fontId="3" fillId="0" borderId="2" xfId="0" applyNumberFormat="1" applyFont="1" applyBorder="1" applyAlignment="1">
      <alignment horizontal="center" vertical="center"/>
    </xf>
    <xf numFmtId="177" fontId="5" fillId="3" borderId="2" xfId="0" applyNumberFormat="1" applyFont="1" applyFill="1" applyBorder="1" applyAlignment="1">
      <alignment horizontal="left" vertical="center" wrapText="1"/>
    </xf>
    <xf numFmtId="177" fontId="5" fillId="0" borderId="2" xfId="0" applyFont="1" applyFill="1" applyBorder="1" applyAlignment="1">
      <alignment horizontal="left" vertical="center" wrapText="1"/>
    </xf>
    <xf numFmtId="177" fontId="8" fillId="0" borderId="2" xfId="0" applyFont="1" applyFill="1" applyBorder="1" applyAlignment="1">
      <alignment horizontal="justify" vertical="center" wrapText="1"/>
    </xf>
    <xf numFmtId="177" fontId="7" fillId="3" borderId="2" xfId="0" applyNumberFormat="1" applyFont="1" applyFill="1" applyBorder="1" applyAlignment="1">
      <alignment horizontal="left" vertical="center" wrapText="1"/>
    </xf>
    <xf numFmtId="176" fontId="2" fillId="0" borderId="2" xfId="0" applyNumberFormat="1" applyFont="1" applyBorder="1" applyAlignment="1">
      <alignment horizontal="center" vertical="center"/>
    </xf>
    <xf numFmtId="177" fontId="7" fillId="0" borderId="2" xfId="49" applyFont="1" applyFill="1" applyBorder="1" applyAlignment="1">
      <alignment horizontal="left" vertical="center" wrapText="1"/>
    </xf>
    <xf numFmtId="177" fontId="0" fillId="0" borderId="2" xfId="0" applyBorder="1">
      <alignment vertical="center"/>
    </xf>
    <xf numFmtId="177" fontId="0" fillId="0" borderId="2" xfId="0" applyFont="1" applyBorder="1">
      <alignment vertical="center"/>
    </xf>
    <xf numFmtId="177" fontId="0" fillId="0" borderId="2" xfId="0" applyFont="1" applyBorder="1" applyAlignment="1">
      <alignment vertical="center" wrapText="1"/>
    </xf>
    <xf numFmtId="177" fontId="0" fillId="0" borderId="2" xfId="0" applyFont="1" applyBorder="1" applyAlignment="1">
      <alignment horizontal="center" vertical="center"/>
    </xf>
    <xf numFmtId="177" fontId="6" fillId="0" borderId="1" xfId="0" applyFont="1" applyBorder="1" applyAlignment="1">
      <alignment horizontal="center" vertical="center"/>
    </xf>
    <xf numFmtId="177" fontId="9" fillId="0" borderId="0" xfId="0" applyFont="1" applyAlignment="1">
      <alignment vertical="center"/>
    </xf>
    <xf numFmtId="177" fontId="10" fillId="3" borderId="2" xfId="0" applyFont="1" applyFill="1" applyBorder="1" applyAlignment="1">
      <alignment horizontal="center" vertical="center"/>
    </xf>
    <xf numFmtId="178" fontId="0" fillId="3" borderId="2" xfId="0" applyNumberFormat="1" applyFont="1" applyFill="1" applyBorder="1" applyAlignment="1">
      <alignment horizontal="center" vertical="center"/>
    </xf>
    <xf numFmtId="177" fontId="0" fillId="3" borderId="2" xfId="0" applyFont="1" applyFill="1" applyBorder="1" applyAlignment="1">
      <alignment horizontal="center" vertical="center"/>
    </xf>
    <xf numFmtId="176" fontId="0" fillId="3" borderId="2" xfId="0" applyNumberFormat="1" applyFont="1" applyFill="1" applyBorder="1" applyAlignment="1">
      <alignment horizontal="center" vertical="center"/>
    </xf>
    <xf numFmtId="177" fontId="0" fillId="3" borderId="5" xfId="0" applyFont="1" applyFill="1" applyBorder="1" applyAlignment="1">
      <alignment horizontal="center" vertical="center"/>
    </xf>
    <xf numFmtId="177" fontId="1" fillId="0" borderId="3" xfId="0" applyFont="1" applyBorder="1" applyAlignment="1">
      <alignment horizontal="center" vertical="center"/>
    </xf>
    <xf numFmtId="177" fontId="1" fillId="0" borderId="5" xfId="0" applyFont="1" applyBorder="1" applyAlignment="1">
      <alignment horizontal="center" vertical="center"/>
    </xf>
    <xf numFmtId="176" fontId="1" fillId="0" borderId="2" xfId="0" applyNumberFormat="1" applyFont="1" applyBorder="1" applyAlignment="1">
      <alignment horizontal="center" vertical="center"/>
    </xf>
    <xf numFmtId="177" fontId="0" fillId="0" borderId="0" xfId="0" applyFont="1" applyAlignment="1">
      <alignment horizontal="left" vertical="top" wrapText="1"/>
    </xf>
    <xf numFmtId="177" fontId="0" fillId="0" borderId="0" xfId="0" applyAlignment="1">
      <alignment horizontal="left" vertical="top"/>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常规 10" xfId="49"/>
    <cellStyle name="40% - 强调文字颜色 6" xfId="50" builtinId="51"/>
    <cellStyle name="常规 10 2" xfId="51"/>
    <cellStyle name="60% - 强调文字颜色 6" xfId="52" builtinId="52"/>
    <cellStyle name="常规 2" xfId="53"/>
    <cellStyle name="常规 3" xfId="54"/>
    <cellStyle name="常规 4" xfId="55"/>
    <cellStyle name="常规 7"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6"/>
  <sheetViews>
    <sheetView tabSelected="1" topLeftCell="A10" workbookViewId="0">
      <selection activeCell="A11" sqref="A11:C25"/>
    </sheetView>
  </sheetViews>
  <sheetFormatPr defaultColWidth="9" defaultRowHeight="13.5" outlineLevelCol="6"/>
  <cols>
    <col min="1" max="1" width="9.375" customWidth="1"/>
    <col min="2" max="2" width="43.25" customWidth="1"/>
    <col min="3" max="3" width="48.875" customWidth="1"/>
    <col min="5" max="5" width="14.875"/>
  </cols>
  <sheetData>
    <row r="1" ht="27.75" customHeight="1" spans="1:7">
      <c r="A1" s="58" t="s">
        <v>0</v>
      </c>
      <c r="B1" s="58"/>
      <c r="C1" s="58"/>
      <c r="D1" s="59"/>
      <c r="E1" s="59"/>
      <c r="F1" s="59"/>
      <c r="G1" s="59"/>
    </row>
    <row r="2" ht="27.75" customHeight="1" spans="1:3">
      <c r="A2" s="60" t="s">
        <v>1</v>
      </c>
      <c r="B2" s="60" t="s">
        <v>2</v>
      </c>
      <c r="C2" s="60" t="s">
        <v>3</v>
      </c>
    </row>
    <row r="3" ht="27.75" customHeight="1" spans="1:3">
      <c r="A3" s="61">
        <v>1</v>
      </c>
      <c r="B3" s="62" t="s">
        <v>4</v>
      </c>
      <c r="C3" s="63">
        <v>443600</v>
      </c>
    </row>
    <row r="4" ht="27.75" customHeight="1" spans="1:3">
      <c r="A4" s="61">
        <v>3</v>
      </c>
      <c r="B4" s="62" t="s">
        <v>5</v>
      </c>
      <c r="C4" s="63">
        <v>161000</v>
      </c>
    </row>
    <row r="5" ht="27.75" customHeight="1" spans="1:3">
      <c r="A5" s="61">
        <v>4</v>
      </c>
      <c r="B5" s="62" t="s">
        <v>6</v>
      </c>
      <c r="C5" s="63">
        <v>118290</v>
      </c>
    </row>
    <row r="6" ht="27.75" customHeight="1" spans="1:3">
      <c r="A6" s="61">
        <v>5</v>
      </c>
      <c r="B6" s="62" t="s">
        <v>7</v>
      </c>
      <c r="C6" s="63">
        <v>188400</v>
      </c>
    </row>
    <row r="7" ht="27.75" customHeight="1" spans="1:3">
      <c r="A7" s="61">
        <v>6</v>
      </c>
      <c r="B7" s="62" t="s">
        <v>8</v>
      </c>
      <c r="C7" s="63">
        <v>152800</v>
      </c>
    </row>
    <row r="8" ht="27.75" customHeight="1" spans="1:3">
      <c r="A8" s="61">
        <v>7</v>
      </c>
      <c r="B8" s="64" t="s">
        <v>9</v>
      </c>
      <c r="C8" s="63">
        <v>417500</v>
      </c>
    </row>
    <row r="9" ht="27.75" customHeight="1" spans="1:3">
      <c r="A9" s="65" t="s">
        <v>10</v>
      </c>
      <c r="B9" s="66"/>
      <c r="C9" s="67">
        <f>SUM(C3:C8)</f>
        <v>1481590</v>
      </c>
    </row>
    <row r="11" ht="20" customHeight="1" spans="1:3">
      <c r="A11" s="68" t="s">
        <v>11</v>
      </c>
      <c r="B11" s="69"/>
      <c r="C11" s="69"/>
    </row>
    <row r="12" ht="20" customHeight="1" spans="1:3">
      <c r="A12" s="69"/>
      <c r="B12" s="69"/>
      <c r="C12" s="69"/>
    </row>
    <row r="13" ht="20" customHeight="1" spans="1:3">
      <c r="A13" s="69"/>
      <c r="B13" s="69"/>
      <c r="C13" s="69"/>
    </row>
    <row r="14" ht="20" customHeight="1" spans="1:3">
      <c r="A14" s="69"/>
      <c r="B14" s="69"/>
      <c r="C14" s="69"/>
    </row>
    <row r="15" ht="20" customHeight="1" spans="1:3">
      <c r="A15" s="69"/>
      <c r="B15" s="69"/>
      <c r="C15" s="69"/>
    </row>
    <row r="16" ht="20" customHeight="1" spans="1:3">
      <c r="A16" s="69"/>
      <c r="B16" s="69"/>
      <c r="C16" s="69"/>
    </row>
    <row r="17" ht="20" customHeight="1" spans="1:3">
      <c r="A17" s="69"/>
      <c r="B17" s="69"/>
      <c r="C17" s="69"/>
    </row>
    <row r="18" ht="20" customHeight="1" spans="1:3">
      <c r="A18" s="69"/>
      <c r="B18" s="69"/>
      <c r="C18" s="69"/>
    </row>
    <row r="19" ht="20" customHeight="1" spans="1:3">
      <c r="A19" s="69"/>
      <c r="B19" s="69"/>
      <c r="C19" s="69"/>
    </row>
    <row r="20" ht="20" customHeight="1" spans="1:3">
      <c r="A20" s="69"/>
      <c r="B20" s="69"/>
      <c r="C20" s="69"/>
    </row>
    <row r="21" ht="20" customHeight="1" spans="1:3">
      <c r="A21" s="69"/>
      <c r="B21" s="69"/>
      <c r="C21" s="69"/>
    </row>
    <row r="22" ht="20" customHeight="1" spans="1:3">
      <c r="A22" s="69"/>
      <c r="B22" s="69"/>
      <c r="C22" s="69"/>
    </row>
    <row r="23" ht="20" customHeight="1" spans="1:3">
      <c r="A23" s="69"/>
      <c r="B23" s="69"/>
      <c r="C23" s="69"/>
    </row>
    <row r="24" ht="20" customHeight="1" spans="1:3">
      <c r="A24" s="69"/>
      <c r="B24" s="69"/>
      <c r="C24" s="69"/>
    </row>
    <row r="25" ht="99" customHeight="1" spans="1:3">
      <c r="A25" s="69"/>
      <c r="B25" s="69"/>
      <c r="C25" s="69"/>
    </row>
    <row r="26" ht="15" customHeight="1"/>
  </sheetData>
  <mergeCells count="3">
    <mergeCell ref="A1:C1"/>
    <mergeCell ref="A9:B9"/>
    <mergeCell ref="A11:C25"/>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topLeftCell="A4" workbookViewId="0">
      <selection activeCell="L6" sqref="L6"/>
    </sheetView>
  </sheetViews>
  <sheetFormatPr defaultColWidth="9" defaultRowHeight="13.5" outlineLevelCol="7"/>
  <cols>
    <col min="1" max="1" width="5.875" customWidth="1"/>
    <col min="2" max="2" width="25.75" customWidth="1"/>
    <col min="3" max="3" width="59.625" customWidth="1"/>
    <col min="4" max="5" width="6.875" customWidth="1"/>
    <col min="6" max="6" width="10.25" customWidth="1"/>
    <col min="7" max="7" width="13.125" customWidth="1"/>
    <col min="8" max="8" width="19.125" customWidth="1"/>
  </cols>
  <sheetData>
    <row r="1" ht="23.25" customHeight="1" spans="1:8">
      <c r="A1" s="44" t="s">
        <v>12</v>
      </c>
      <c r="B1" s="44"/>
      <c r="C1" s="44"/>
      <c r="D1" s="44"/>
      <c r="E1" s="44"/>
      <c r="F1" s="44"/>
      <c r="G1" s="44"/>
      <c r="H1" s="44"/>
    </row>
    <row r="2" ht="23.25" customHeight="1" spans="1:8">
      <c r="A2" s="4" t="s">
        <v>1</v>
      </c>
      <c r="B2" s="4" t="s">
        <v>13</v>
      </c>
      <c r="C2" s="4" t="s">
        <v>14</v>
      </c>
      <c r="D2" s="4" t="s">
        <v>15</v>
      </c>
      <c r="E2" s="4" t="s">
        <v>16</v>
      </c>
      <c r="F2" s="4" t="s">
        <v>17</v>
      </c>
      <c r="G2" s="4" t="s">
        <v>3</v>
      </c>
      <c r="H2" s="4" t="s">
        <v>18</v>
      </c>
    </row>
    <row r="3" ht="51.95" customHeight="1" spans="1:8">
      <c r="A3" s="6">
        <v>1</v>
      </c>
      <c r="B3" s="11" t="s">
        <v>19</v>
      </c>
      <c r="C3" s="8" t="s">
        <v>20</v>
      </c>
      <c r="D3" s="6">
        <v>1</v>
      </c>
      <c r="E3" s="9" t="s">
        <v>21</v>
      </c>
      <c r="F3" s="10">
        <v>27000</v>
      </c>
      <c r="G3" s="10">
        <v>27000</v>
      </c>
      <c r="H3" s="11"/>
    </row>
    <row r="4" ht="51.95" customHeight="1" spans="1:8">
      <c r="A4" s="6">
        <v>2</v>
      </c>
      <c r="B4" s="11" t="s">
        <v>22</v>
      </c>
      <c r="C4" s="8" t="s">
        <v>23</v>
      </c>
      <c r="D4" s="6">
        <v>10</v>
      </c>
      <c r="E4" s="9" t="s">
        <v>24</v>
      </c>
      <c r="F4" s="10">
        <v>2500</v>
      </c>
      <c r="G4" s="10">
        <f t="shared" ref="G4:G14" si="0">F4*D4</f>
        <v>25000</v>
      </c>
      <c r="H4" s="9"/>
    </row>
    <row r="5" ht="51.95" customHeight="1" spans="1:8">
      <c r="A5" s="6">
        <v>3</v>
      </c>
      <c r="B5" s="11" t="s">
        <v>25</v>
      </c>
      <c r="C5" s="8" t="s">
        <v>26</v>
      </c>
      <c r="D5" s="6">
        <v>4</v>
      </c>
      <c r="E5" s="9" t="s">
        <v>24</v>
      </c>
      <c r="F5" s="10">
        <v>700</v>
      </c>
      <c r="G5" s="10">
        <f t="shared" si="0"/>
        <v>2800</v>
      </c>
      <c r="H5" s="9"/>
    </row>
    <row r="6" ht="51.95" customHeight="1" spans="1:8">
      <c r="A6" s="6">
        <v>4</v>
      </c>
      <c r="B6" s="11" t="s">
        <v>27</v>
      </c>
      <c r="C6" s="8" t="s">
        <v>28</v>
      </c>
      <c r="D6" s="6">
        <v>4</v>
      </c>
      <c r="E6" s="9"/>
      <c r="F6" s="10">
        <v>1500</v>
      </c>
      <c r="G6" s="10">
        <f t="shared" si="0"/>
        <v>6000</v>
      </c>
      <c r="H6" s="9"/>
    </row>
    <row r="7" ht="51.95" customHeight="1" spans="1:8">
      <c r="A7" s="6">
        <v>5</v>
      </c>
      <c r="B7" s="11" t="s">
        <v>29</v>
      </c>
      <c r="C7" s="8" t="s">
        <v>30</v>
      </c>
      <c r="D7" s="6">
        <v>8</v>
      </c>
      <c r="E7" s="9" t="s">
        <v>31</v>
      </c>
      <c r="F7" s="10">
        <v>600</v>
      </c>
      <c r="G7" s="10">
        <f t="shared" si="0"/>
        <v>4800</v>
      </c>
      <c r="H7" s="9"/>
    </row>
    <row r="8" ht="51.95" customHeight="1" spans="1:8">
      <c r="A8" s="6">
        <v>6</v>
      </c>
      <c r="B8" s="11" t="s">
        <v>32</v>
      </c>
      <c r="C8" s="8" t="s">
        <v>33</v>
      </c>
      <c r="D8" s="6">
        <v>6</v>
      </c>
      <c r="E8" s="9" t="s">
        <v>34</v>
      </c>
      <c r="F8" s="10">
        <v>500</v>
      </c>
      <c r="G8" s="10">
        <f t="shared" si="0"/>
        <v>3000</v>
      </c>
      <c r="H8" s="9"/>
    </row>
    <row r="9" ht="51.95" customHeight="1" spans="1:8">
      <c r="A9" s="6">
        <v>7</v>
      </c>
      <c r="B9" s="11" t="s">
        <v>35</v>
      </c>
      <c r="C9" s="8" t="s">
        <v>36</v>
      </c>
      <c r="D9" s="6">
        <v>4</v>
      </c>
      <c r="E9" s="9" t="s">
        <v>34</v>
      </c>
      <c r="F9" s="10">
        <v>2500</v>
      </c>
      <c r="G9" s="10">
        <f t="shared" si="0"/>
        <v>10000</v>
      </c>
      <c r="H9" s="9"/>
    </row>
    <row r="10" ht="51.95" customHeight="1" spans="1:8">
      <c r="A10" s="6">
        <v>8</v>
      </c>
      <c r="B10" s="11" t="s">
        <v>37</v>
      </c>
      <c r="C10" s="8" t="s">
        <v>38</v>
      </c>
      <c r="D10" s="6">
        <v>2</v>
      </c>
      <c r="E10" s="9" t="s">
        <v>34</v>
      </c>
      <c r="F10" s="10">
        <v>1000</v>
      </c>
      <c r="G10" s="10">
        <f t="shared" si="0"/>
        <v>2000</v>
      </c>
      <c r="H10" s="9"/>
    </row>
    <row r="11" ht="51.95" customHeight="1" spans="1:8">
      <c r="A11" s="6">
        <v>9</v>
      </c>
      <c r="B11" s="11" t="s">
        <v>39</v>
      </c>
      <c r="C11" s="8" t="s">
        <v>40</v>
      </c>
      <c r="D11" s="6">
        <v>2</v>
      </c>
      <c r="E11" s="9" t="s">
        <v>34</v>
      </c>
      <c r="F11" s="10">
        <v>900</v>
      </c>
      <c r="G11" s="10">
        <f t="shared" si="0"/>
        <v>1800</v>
      </c>
      <c r="H11" s="9"/>
    </row>
    <row r="12" ht="51.95" customHeight="1" spans="1:8">
      <c r="A12" s="6">
        <v>10</v>
      </c>
      <c r="B12" s="11" t="s">
        <v>41</v>
      </c>
      <c r="C12" s="8" t="s">
        <v>42</v>
      </c>
      <c r="D12" s="6">
        <v>10</v>
      </c>
      <c r="E12" s="9" t="s">
        <v>34</v>
      </c>
      <c r="F12" s="10">
        <v>260</v>
      </c>
      <c r="G12" s="10">
        <f t="shared" si="0"/>
        <v>2600</v>
      </c>
      <c r="H12" s="9"/>
    </row>
    <row r="13" ht="51.95" customHeight="1" spans="1:8">
      <c r="A13" s="6">
        <v>11</v>
      </c>
      <c r="B13" s="11" t="s">
        <v>43</v>
      </c>
      <c r="C13" s="8" t="s">
        <v>44</v>
      </c>
      <c r="D13" s="6">
        <v>2</v>
      </c>
      <c r="E13" s="9" t="s">
        <v>34</v>
      </c>
      <c r="F13" s="10">
        <v>8000</v>
      </c>
      <c r="G13" s="10">
        <f t="shared" si="0"/>
        <v>16000</v>
      </c>
      <c r="H13" s="9"/>
    </row>
    <row r="14" ht="51.95" customHeight="1" spans="1:8">
      <c r="A14" s="6">
        <v>12</v>
      </c>
      <c r="B14" s="11" t="s">
        <v>45</v>
      </c>
      <c r="C14" s="8" t="s">
        <v>46</v>
      </c>
      <c r="D14" s="6">
        <v>4</v>
      </c>
      <c r="E14" s="9" t="s">
        <v>34</v>
      </c>
      <c r="F14" s="10">
        <v>6000</v>
      </c>
      <c r="G14" s="10">
        <f t="shared" si="0"/>
        <v>24000</v>
      </c>
      <c r="H14" s="9"/>
    </row>
    <row r="15" ht="51.95" customHeight="1" spans="1:8">
      <c r="A15" s="6">
        <v>13</v>
      </c>
      <c r="B15" s="11" t="s">
        <v>47</v>
      </c>
      <c r="C15" s="8" t="s">
        <v>48</v>
      </c>
      <c r="D15" s="6">
        <v>4</v>
      </c>
      <c r="E15" s="9" t="s">
        <v>34</v>
      </c>
      <c r="F15" s="10">
        <v>7000</v>
      </c>
      <c r="G15" s="10">
        <f t="shared" ref="G15:G33" si="1">F15*D15</f>
        <v>28000</v>
      </c>
      <c r="H15" s="9"/>
    </row>
    <row r="16" ht="51.95" customHeight="1" spans="1:8">
      <c r="A16" s="6">
        <v>14</v>
      </c>
      <c r="B16" s="11" t="s">
        <v>49</v>
      </c>
      <c r="C16" s="8" t="s">
        <v>50</v>
      </c>
      <c r="D16" s="6">
        <v>4</v>
      </c>
      <c r="E16" s="9" t="s">
        <v>34</v>
      </c>
      <c r="F16" s="10">
        <v>4000</v>
      </c>
      <c r="G16" s="10">
        <f t="shared" si="1"/>
        <v>16000</v>
      </c>
      <c r="H16" s="9"/>
    </row>
    <row r="17" ht="51.95" customHeight="1" spans="1:8">
      <c r="A17" s="6">
        <v>15</v>
      </c>
      <c r="B17" s="14" t="s">
        <v>51</v>
      </c>
      <c r="C17" s="53" t="s">
        <v>52</v>
      </c>
      <c r="D17" s="6">
        <v>2</v>
      </c>
      <c r="E17" s="9" t="s">
        <v>34</v>
      </c>
      <c r="F17" s="10">
        <v>5500</v>
      </c>
      <c r="G17" s="10">
        <f t="shared" si="1"/>
        <v>11000</v>
      </c>
      <c r="H17" s="9"/>
    </row>
    <row r="18" ht="51.95" customHeight="1" spans="1:8">
      <c r="A18" s="6">
        <v>16</v>
      </c>
      <c r="B18" s="14" t="s">
        <v>53</v>
      </c>
      <c r="C18" s="53" t="s">
        <v>54</v>
      </c>
      <c r="D18" s="6">
        <v>2</v>
      </c>
      <c r="E18" s="9" t="s">
        <v>34</v>
      </c>
      <c r="F18" s="10">
        <v>6000</v>
      </c>
      <c r="G18" s="10">
        <f t="shared" si="1"/>
        <v>12000</v>
      </c>
      <c r="H18" s="9"/>
    </row>
    <row r="19" ht="51.95" customHeight="1" spans="1:8">
      <c r="A19" s="6">
        <v>17</v>
      </c>
      <c r="B19" s="11" t="s">
        <v>55</v>
      </c>
      <c r="C19" s="8" t="s">
        <v>56</v>
      </c>
      <c r="D19" s="6">
        <v>2</v>
      </c>
      <c r="E19" s="9" t="s">
        <v>34</v>
      </c>
      <c r="F19" s="10">
        <v>4000</v>
      </c>
      <c r="G19" s="10">
        <f t="shared" si="1"/>
        <v>8000</v>
      </c>
      <c r="H19" s="9"/>
    </row>
    <row r="20" ht="51.95" customHeight="1" spans="1:8">
      <c r="A20" s="6">
        <v>18</v>
      </c>
      <c r="B20" s="11" t="s">
        <v>57</v>
      </c>
      <c r="C20" s="8" t="s">
        <v>58</v>
      </c>
      <c r="D20" s="6">
        <v>2</v>
      </c>
      <c r="E20" s="9" t="s">
        <v>34</v>
      </c>
      <c r="F20" s="10">
        <v>4000</v>
      </c>
      <c r="G20" s="10">
        <f t="shared" si="1"/>
        <v>8000</v>
      </c>
      <c r="H20" s="9"/>
    </row>
    <row r="21" ht="51.95" customHeight="1" spans="1:8">
      <c r="A21" s="6">
        <v>19</v>
      </c>
      <c r="B21" s="7" t="s">
        <v>59</v>
      </c>
      <c r="C21" s="8" t="s">
        <v>60</v>
      </c>
      <c r="D21" s="6">
        <v>3</v>
      </c>
      <c r="E21" s="9" t="s">
        <v>34</v>
      </c>
      <c r="F21" s="10">
        <v>10000</v>
      </c>
      <c r="G21" s="10">
        <f t="shared" si="1"/>
        <v>30000</v>
      </c>
      <c r="H21" s="9"/>
    </row>
    <row r="22" ht="51.95" customHeight="1" spans="1:8">
      <c r="A22" s="6">
        <v>20</v>
      </c>
      <c r="B22" s="7" t="s">
        <v>61</v>
      </c>
      <c r="C22" s="8" t="s">
        <v>62</v>
      </c>
      <c r="D22" s="6">
        <v>10</v>
      </c>
      <c r="E22" s="9" t="s">
        <v>34</v>
      </c>
      <c r="F22" s="10">
        <v>3700</v>
      </c>
      <c r="G22" s="10">
        <f t="shared" si="1"/>
        <v>37000</v>
      </c>
      <c r="H22" s="9"/>
    </row>
    <row r="23" ht="51.95" customHeight="1" spans="1:8">
      <c r="A23" s="6">
        <v>21</v>
      </c>
      <c r="B23" s="7" t="s">
        <v>63</v>
      </c>
      <c r="C23" s="8" t="s">
        <v>64</v>
      </c>
      <c r="D23" s="6">
        <v>2</v>
      </c>
      <c r="E23" s="9" t="s">
        <v>34</v>
      </c>
      <c r="F23" s="10">
        <v>10000</v>
      </c>
      <c r="G23" s="10">
        <f t="shared" si="1"/>
        <v>20000</v>
      </c>
      <c r="H23" s="54"/>
    </row>
    <row r="24" ht="51.95" customHeight="1" spans="1:8">
      <c r="A24" s="6">
        <v>22</v>
      </c>
      <c r="B24" s="7" t="s">
        <v>65</v>
      </c>
      <c r="C24" s="8" t="s">
        <v>66</v>
      </c>
      <c r="D24" s="6">
        <v>4</v>
      </c>
      <c r="E24" s="9" t="s">
        <v>34</v>
      </c>
      <c r="F24" s="10">
        <v>1000</v>
      </c>
      <c r="G24" s="10">
        <f t="shared" si="1"/>
        <v>4000</v>
      </c>
      <c r="H24" s="9"/>
    </row>
    <row r="25" ht="51.95" customHeight="1" spans="1:8">
      <c r="A25" s="6">
        <v>23</v>
      </c>
      <c r="B25" s="11" t="s">
        <v>67</v>
      </c>
      <c r="C25" s="8" t="s">
        <v>68</v>
      </c>
      <c r="D25" s="6">
        <v>10</v>
      </c>
      <c r="E25" s="9" t="s">
        <v>34</v>
      </c>
      <c r="F25" s="10">
        <v>600</v>
      </c>
      <c r="G25" s="10">
        <f t="shared" si="1"/>
        <v>6000</v>
      </c>
      <c r="H25" s="9"/>
    </row>
    <row r="26" ht="51.95" customHeight="1" spans="1:8">
      <c r="A26" s="6">
        <v>24</v>
      </c>
      <c r="B26" s="11" t="s">
        <v>69</v>
      </c>
      <c r="C26" s="8" t="s">
        <v>70</v>
      </c>
      <c r="D26" s="6">
        <v>5</v>
      </c>
      <c r="E26" s="9" t="s">
        <v>34</v>
      </c>
      <c r="F26" s="10">
        <v>1000</v>
      </c>
      <c r="G26" s="10">
        <f t="shared" si="1"/>
        <v>5000</v>
      </c>
      <c r="H26" s="9"/>
    </row>
    <row r="27" ht="51.95" customHeight="1" spans="1:8">
      <c r="A27" s="6">
        <v>25</v>
      </c>
      <c r="B27" s="11" t="s">
        <v>71</v>
      </c>
      <c r="C27" s="8" t="s">
        <v>72</v>
      </c>
      <c r="D27" s="6">
        <v>10</v>
      </c>
      <c r="E27" s="9" t="s">
        <v>34</v>
      </c>
      <c r="F27" s="10">
        <v>400</v>
      </c>
      <c r="G27" s="10">
        <f t="shared" si="1"/>
        <v>4000</v>
      </c>
      <c r="H27" s="9"/>
    </row>
    <row r="28" ht="51.95" customHeight="1" spans="1:8">
      <c r="A28" s="6">
        <v>26</v>
      </c>
      <c r="B28" s="11" t="s">
        <v>73</v>
      </c>
      <c r="C28" s="8" t="s">
        <v>74</v>
      </c>
      <c r="D28" s="6">
        <v>5</v>
      </c>
      <c r="E28" s="9" t="s">
        <v>34</v>
      </c>
      <c r="F28" s="10">
        <v>4000</v>
      </c>
      <c r="G28" s="10">
        <f t="shared" si="1"/>
        <v>20000</v>
      </c>
      <c r="H28" s="9"/>
    </row>
    <row r="29" ht="51.95" customHeight="1" spans="1:8">
      <c r="A29" s="6">
        <v>27</v>
      </c>
      <c r="B29" s="11" t="s">
        <v>75</v>
      </c>
      <c r="C29" s="8" t="s">
        <v>76</v>
      </c>
      <c r="D29" s="6">
        <v>4</v>
      </c>
      <c r="E29" s="9" t="s">
        <v>34</v>
      </c>
      <c r="F29" s="10">
        <v>4500</v>
      </c>
      <c r="G29" s="10">
        <f t="shared" si="1"/>
        <v>18000</v>
      </c>
      <c r="H29" s="9"/>
    </row>
    <row r="30" ht="51.95" customHeight="1" spans="1:8">
      <c r="A30" s="6">
        <v>28</v>
      </c>
      <c r="B30" s="11" t="s">
        <v>77</v>
      </c>
      <c r="C30" s="8" t="s">
        <v>78</v>
      </c>
      <c r="D30" s="6">
        <v>4</v>
      </c>
      <c r="E30" s="9" t="s">
        <v>34</v>
      </c>
      <c r="F30" s="10">
        <v>4000</v>
      </c>
      <c r="G30" s="10">
        <f t="shared" si="1"/>
        <v>16000</v>
      </c>
      <c r="H30" s="9"/>
    </row>
    <row r="31" ht="51.95" customHeight="1" spans="1:8">
      <c r="A31" s="6">
        <v>29</v>
      </c>
      <c r="B31" s="55" t="s">
        <v>79</v>
      </c>
      <c r="C31" s="56" t="s">
        <v>80</v>
      </c>
      <c r="D31" s="6">
        <v>1</v>
      </c>
      <c r="E31" s="57" t="s">
        <v>31</v>
      </c>
      <c r="F31" s="10">
        <v>40000</v>
      </c>
      <c r="G31" s="10">
        <f t="shared" si="1"/>
        <v>40000</v>
      </c>
      <c r="H31" s="9"/>
    </row>
    <row r="32" ht="135" customHeight="1" spans="1:8">
      <c r="A32" s="6">
        <v>30</v>
      </c>
      <c r="B32" s="55" t="s">
        <v>81</v>
      </c>
      <c r="C32" s="28" t="s">
        <v>82</v>
      </c>
      <c r="D32" s="6">
        <v>4</v>
      </c>
      <c r="E32" s="57" t="s">
        <v>31</v>
      </c>
      <c r="F32" s="10">
        <v>8000</v>
      </c>
      <c r="G32" s="10">
        <f t="shared" si="1"/>
        <v>32000</v>
      </c>
      <c r="H32" s="9"/>
    </row>
    <row r="33" ht="51.95" customHeight="1" spans="1:8">
      <c r="A33" s="6">
        <v>31</v>
      </c>
      <c r="B33" s="11" t="s">
        <v>83</v>
      </c>
      <c r="C33" s="8" t="s">
        <v>84</v>
      </c>
      <c r="D33" s="6">
        <v>1</v>
      </c>
      <c r="E33" s="9" t="s">
        <v>85</v>
      </c>
      <c r="F33" s="10">
        <v>3600</v>
      </c>
      <c r="G33" s="10">
        <f t="shared" si="1"/>
        <v>3600</v>
      </c>
      <c r="H33" s="9"/>
    </row>
    <row r="34" ht="23.25" customHeight="1" spans="1:8">
      <c r="A34" s="6">
        <v>32</v>
      </c>
      <c r="B34" s="40"/>
      <c r="C34" s="41" t="s">
        <v>10</v>
      </c>
      <c r="D34" s="40"/>
      <c r="E34" s="40"/>
      <c r="F34" s="40"/>
      <c r="G34" s="10">
        <f>SUM(G3:G33)</f>
        <v>443600</v>
      </c>
      <c r="H34" s="9"/>
    </row>
  </sheetData>
  <mergeCells count="1">
    <mergeCell ref="A1:H1"/>
  </mergeCells>
  <pageMargins left="0.7" right="0.7"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7"/>
  <sheetViews>
    <sheetView zoomScale="98" zoomScaleNormal="98" topLeftCell="A13" workbookViewId="0">
      <selection activeCell="C3" sqref="C3"/>
    </sheetView>
  </sheetViews>
  <sheetFormatPr defaultColWidth="9" defaultRowHeight="13.5" outlineLevelCol="7"/>
  <cols>
    <col min="1" max="1" width="6" customWidth="1"/>
    <col min="2" max="2" width="24" style="43" customWidth="1"/>
    <col min="3" max="3" width="49.5" customWidth="1"/>
    <col min="4" max="5" width="6.125" customWidth="1"/>
    <col min="6" max="6" width="10.625" customWidth="1"/>
    <col min="7" max="7" width="13.25" customWidth="1"/>
  </cols>
  <sheetData>
    <row r="1" ht="33.75" customHeight="1" spans="1:8">
      <c r="A1" s="44" t="s">
        <v>86</v>
      </c>
      <c r="B1" s="44"/>
      <c r="C1" s="44"/>
      <c r="D1" s="44"/>
      <c r="E1" s="44"/>
      <c r="F1" s="44"/>
      <c r="G1" s="44"/>
      <c r="H1" s="44"/>
    </row>
    <row r="2" ht="23.25" customHeight="1" spans="1:8">
      <c r="A2" s="4" t="s">
        <v>1</v>
      </c>
      <c r="B2" s="4" t="s">
        <v>13</v>
      </c>
      <c r="C2" s="4" t="s">
        <v>14</v>
      </c>
      <c r="D2" s="4" t="s">
        <v>15</v>
      </c>
      <c r="E2" s="4" t="s">
        <v>16</v>
      </c>
      <c r="F2" s="4" t="s">
        <v>17</v>
      </c>
      <c r="G2" s="4" t="s">
        <v>3</v>
      </c>
      <c r="H2" s="4" t="s">
        <v>18</v>
      </c>
    </row>
    <row r="3" ht="121.5" customHeight="1" spans="1:8">
      <c r="A3" s="6">
        <v>1</v>
      </c>
      <c r="B3" s="11" t="s">
        <v>19</v>
      </c>
      <c r="C3" s="8" t="s">
        <v>20</v>
      </c>
      <c r="D3" s="6">
        <v>1</v>
      </c>
      <c r="E3" s="9" t="s">
        <v>21</v>
      </c>
      <c r="F3" s="10">
        <v>27000</v>
      </c>
      <c r="G3" s="10">
        <f>D3*F3</f>
        <v>27000</v>
      </c>
      <c r="H3" s="45"/>
    </row>
    <row r="4" ht="30.75" customHeight="1" spans="1:8">
      <c r="A4" s="6">
        <v>2</v>
      </c>
      <c r="B4" s="45" t="s">
        <v>43</v>
      </c>
      <c r="C4" s="46" t="s">
        <v>44</v>
      </c>
      <c r="D4" s="6">
        <v>2</v>
      </c>
      <c r="E4" s="9" t="s">
        <v>34</v>
      </c>
      <c r="F4" s="47">
        <v>8000</v>
      </c>
      <c r="G4" s="10">
        <f t="shared" ref="G4:G26" si="0">D4*F4</f>
        <v>16000</v>
      </c>
      <c r="H4" s="9"/>
    </row>
    <row r="5" ht="30.75" customHeight="1" spans="1:8">
      <c r="A5" s="6">
        <v>3</v>
      </c>
      <c r="B5" s="11" t="s">
        <v>87</v>
      </c>
      <c r="C5" s="8" t="s">
        <v>88</v>
      </c>
      <c r="D5" s="6">
        <v>20</v>
      </c>
      <c r="E5" s="9" t="s">
        <v>34</v>
      </c>
      <c r="F5" s="47">
        <v>200</v>
      </c>
      <c r="G5" s="10">
        <f t="shared" si="0"/>
        <v>4000</v>
      </c>
      <c r="H5" s="9"/>
    </row>
    <row r="6" ht="30.75" customHeight="1" spans="1:8">
      <c r="A6" s="6">
        <v>4</v>
      </c>
      <c r="B6" s="45" t="s">
        <v>89</v>
      </c>
      <c r="C6" s="46" t="s">
        <v>90</v>
      </c>
      <c r="D6" s="6">
        <v>2</v>
      </c>
      <c r="E6" s="9" t="s">
        <v>34</v>
      </c>
      <c r="F6" s="47">
        <v>4000</v>
      </c>
      <c r="G6" s="10">
        <f t="shared" si="0"/>
        <v>8000</v>
      </c>
      <c r="H6" s="9"/>
    </row>
    <row r="7" ht="30.75" customHeight="1" spans="1:8">
      <c r="A7" s="6">
        <v>5</v>
      </c>
      <c r="B7" s="45" t="s">
        <v>91</v>
      </c>
      <c r="C7" s="46" t="s">
        <v>92</v>
      </c>
      <c r="D7" s="6">
        <v>2</v>
      </c>
      <c r="E7" s="9" t="s">
        <v>34</v>
      </c>
      <c r="F7" s="47">
        <v>8800</v>
      </c>
      <c r="G7" s="10">
        <f t="shared" si="0"/>
        <v>17600</v>
      </c>
      <c r="H7" s="9"/>
    </row>
    <row r="8" ht="30.75" customHeight="1" spans="1:8">
      <c r="A8" s="6">
        <v>6</v>
      </c>
      <c r="B8" s="45" t="s">
        <v>93</v>
      </c>
      <c r="C8" s="46" t="s">
        <v>94</v>
      </c>
      <c r="D8" s="6">
        <v>2</v>
      </c>
      <c r="E8" s="9" t="s">
        <v>34</v>
      </c>
      <c r="F8" s="47">
        <v>4000</v>
      </c>
      <c r="G8" s="10">
        <f t="shared" si="0"/>
        <v>8000</v>
      </c>
      <c r="H8" s="9"/>
    </row>
    <row r="9" ht="30.75" customHeight="1" spans="1:8">
      <c r="A9" s="6">
        <v>7</v>
      </c>
      <c r="B9" s="14" t="s">
        <v>95</v>
      </c>
      <c r="C9" s="45" t="s">
        <v>96</v>
      </c>
      <c r="D9" s="6">
        <v>2</v>
      </c>
      <c r="E9" s="9" t="s">
        <v>34</v>
      </c>
      <c r="F9" s="47">
        <v>3000</v>
      </c>
      <c r="G9" s="10">
        <f t="shared" si="0"/>
        <v>6000</v>
      </c>
      <c r="H9" s="9"/>
    </row>
    <row r="10" ht="30.75" customHeight="1" spans="1:8">
      <c r="A10" s="6">
        <v>8</v>
      </c>
      <c r="B10" s="14" t="s">
        <v>97</v>
      </c>
      <c r="C10" s="45" t="s">
        <v>98</v>
      </c>
      <c r="D10" s="6">
        <v>2</v>
      </c>
      <c r="E10" s="9" t="s">
        <v>34</v>
      </c>
      <c r="F10" s="47">
        <v>3500</v>
      </c>
      <c r="G10" s="10">
        <f t="shared" si="0"/>
        <v>7000</v>
      </c>
      <c r="H10" s="9"/>
    </row>
    <row r="11" ht="30.75" customHeight="1" spans="1:8">
      <c r="A11" s="6">
        <v>9</v>
      </c>
      <c r="B11" s="48" t="s">
        <v>99</v>
      </c>
      <c r="C11" s="49" t="s">
        <v>100</v>
      </c>
      <c r="D11" s="6">
        <v>2</v>
      </c>
      <c r="E11" s="9" t="s">
        <v>34</v>
      </c>
      <c r="F11" s="47">
        <v>2000</v>
      </c>
      <c r="G11" s="10">
        <f t="shared" si="0"/>
        <v>4000</v>
      </c>
      <c r="H11" s="9"/>
    </row>
    <row r="12" ht="30.75" customHeight="1" spans="1:8">
      <c r="A12" s="6">
        <v>10</v>
      </c>
      <c r="B12" s="48" t="s">
        <v>101</v>
      </c>
      <c r="C12" s="49" t="s">
        <v>102</v>
      </c>
      <c r="D12" s="6">
        <v>2</v>
      </c>
      <c r="E12" s="9" t="s">
        <v>34</v>
      </c>
      <c r="F12" s="47">
        <v>2300</v>
      </c>
      <c r="G12" s="10">
        <f t="shared" si="0"/>
        <v>4600</v>
      </c>
      <c r="H12" s="9"/>
    </row>
    <row r="13" ht="30.75" customHeight="1" spans="1:8">
      <c r="A13" s="6">
        <v>11</v>
      </c>
      <c r="B13" s="11" t="s">
        <v>103</v>
      </c>
      <c r="C13" s="50" t="s">
        <v>104</v>
      </c>
      <c r="D13" s="6">
        <v>50</v>
      </c>
      <c r="E13" s="9" t="s">
        <v>34</v>
      </c>
      <c r="F13" s="47">
        <v>100</v>
      </c>
      <c r="G13" s="10">
        <f t="shared" si="0"/>
        <v>5000</v>
      </c>
      <c r="H13" s="9"/>
    </row>
    <row r="14" ht="30.75" customHeight="1" spans="1:8">
      <c r="A14" s="6">
        <v>12</v>
      </c>
      <c r="B14" s="14" t="s">
        <v>105</v>
      </c>
      <c r="C14" s="45" t="s">
        <v>106</v>
      </c>
      <c r="D14" s="6">
        <v>5</v>
      </c>
      <c r="E14" s="9" t="s">
        <v>34</v>
      </c>
      <c r="F14" s="47">
        <v>600</v>
      </c>
      <c r="G14" s="10">
        <f t="shared" si="0"/>
        <v>3000</v>
      </c>
      <c r="H14" s="9"/>
    </row>
    <row r="15" ht="30.75" customHeight="1" spans="1:8">
      <c r="A15" s="6">
        <v>13</v>
      </c>
      <c r="B15" s="14" t="s">
        <v>107</v>
      </c>
      <c r="C15" s="45" t="s">
        <v>108</v>
      </c>
      <c r="D15" s="6">
        <v>5</v>
      </c>
      <c r="E15" s="9" t="s">
        <v>34</v>
      </c>
      <c r="F15" s="47">
        <v>300</v>
      </c>
      <c r="G15" s="10">
        <f t="shared" si="0"/>
        <v>1500</v>
      </c>
      <c r="H15" s="9"/>
    </row>
    <row r="16" ht="30.75" customHeight="1" spans="1:8">
      <c r="A16" s="6">
        <v>14</v>
      </c>
      <c r="B16" s="14" t="s">
        <v>109</v>
      </c>
      <c r="C16" s="45" t="s">
        <v>110</v>
      </c>
      <c r="D16" s="6">
        <v>2</v>
      </c>
      <c r="E16" s="9" t="s">
        <v>31</v>
      </c>
      <c r="F16" s="47">
        <v>2100</v>
      </c>
      <c r="G16" s="10">
        <f t="shared" si="0"/>
        <v>4200</v>
      </c>
      <c r="H16" s="9"/>
    </row>
    <row r="17" ht="30.75" customHeight="1" spans="1:8">
      <c r="A17" s="6">
        <v>15</v>
      </c>
      <c r="B17" s="11" t="s">
        <v>111</v>
      </c>
      <c r="C17" s="49" t="s">
        <v>112</v>
      </c>
      <c r="D17" s="6">
        <v>5</v>
      </c>
      <c r="E17" s="9" t="s">
        <v>31</v>
      </c>
      <c r="F17" s="47">
        <v>2400</v>
      </c>
      <c r="G17" s="10">
        <f t="shared" si="0"/>
        <v>12000</v>
      </c>
      <c r="H17" s="9"/>
    </row>
    <row r="18" ht="30.75" customHeight="1" spans="1:8">
      <c r="A18" s="6">
        <v>16</v>
      </c>
      <c r="B18" s="11" t="s">
        <v>113</v>
      </c>
      <c r="C18" s="49" t="s">
        <v>114</v>
      </c>
      <c r="D18" s="6">
        <v>2</v>
      </c>
      <c r="E18" s="9" t="s">
        <v>31</v>
      </c>
      <c r="F18" s="47">
        <v>1500</v>
      </c>
      <c r="G18" s="10">
        <f t="shared" si="0"/>
        <v>3000</v>
      </c>
      <c r="H18" s="9"/>
    </row>
    <row r="19" ht="30.75" customHeight="1" spans="1:8">
      <c r="A19" s="6">
        <v>17</v>
      </c>
      <c r="B19" s="48" t="s">
        <v>115</v>
      </c>
      <c r="C19" s="51" t="s">
        <v>116</v>
      </c>
      <c r="D19" s="6">
        <v>2</v>
      </c>
      <c r="E19" s="9" t="s">
        <v>31</v>
      </c>
      <c r="F19" s="47">
        <v>2000</v>
      </c>
      <c r="G19" s="10">
        <f t="shared" si="0"/>
        <v>4000</v>
      </c>
      <c r="H19" s="9"/>
    </row>
    <row r="20" ht="30.75" customHeight="1" spans="1:8">
      <c r="A20" s="6">
        <v>18</v>
      </c>
      <c r="B20" s="48" t="s">
        <v>117</v>
      </c>
      <c r="C20" s="51" t="s">
        <v>118</v>
      </c>
      <c r="D20" s="6">
        <v>2</v>
      </c>
      <c r="E20" s="9" t="s">
        <v>31</v>
      </c>
      <c r="F20" s="47">
        <v>2000</v>
      </c>
      <c r="G20" s="10">
        <f t="shared" si="0"/>
        <v>4000</v>
      </c>
      <c r="H20" s="9"/>
    </row>
    <row r="21" ht="30.75" customHeight="1" spans="1:8">
      <c r="A21" s="6">
        <v>19</v>
      </c>
      <c r="B21" s="48" t="s">
        <v>119</v>
      </c>
      <c r="C21" s="51" t="s">
        <v>120</v>
      </c>
      <c r="D21" s="6">
        <v>2</v>
      </c>
      <c r="E21" s="9" t="s">
        <v>31</v>
      </c>
      <c r="F21" s="47">
        <v>2500</v>
      </c>
      <c r="G21" s="10">
        <f t="shared" si="0"/>
        <v>5000</v>
      </c>
      <c r="H21" s="9"/>
    </row>
    <row r="22" ht="30.75" customHeight="1" spans="1:8">
      <c r="A22" s="6">
        <v>20</v>
      </c>
      <c r="B22" s="11" t="s">
        <v>121</v>
      </c>
      <c r="C22" s="49" t="s">
        <v>122</v>
      </c>
      <c r="D22" s="6">
        <v>2</v>
      </c>
      <c r="E22" s="9" t="s">
        <v>31</v>
      </c>
      <c r="F22" s="47">
        <v>2800</v>
      </c>
      <c r="G22" s="10">
        <f t="shared" si="0"/>
        <v>5600</v>
      </c>
      <c r="H22" s="9"/>
    </row>
    <row r="23" ht="30.75" customHeight="1" spans="1:8">
      <c r="A23" s="6">
        <v>21</v>
      </c>
      <c r="B23" s="45" t="s">
        <v>123</v>
      </c>
      <c r="C23" s="46" t="s">
        <v>124</v>
      </c>
      <c r="D23" s="6">
        <v>1</v>
      </c>
      <c r="E23" s="9" t="s">
        <v>34</v>
      </c>
      <c r="F23" s="47">
        <v>4100</v>
      </c>
      <c r="G23" s="10">
        <f t="shared" si="0"/>
        <v>4100</v>
      </c>
      <c r="H23" s="9"/>
    </row>
    <row r="24" ht="30.75" customHeight="1" spans="1:8">
      <c r="A24" s="6">
        <v>22</v>
      </c>
      <c r="B24" s="45" t="s">
        <v>125</v>
      </c>
      <c r="C24" s="46" t="s">
        <v>126</v>
      </c>
      <c r="D24" s="6">
        <v>10</v>
      </c>
      <c r="E24" s="9" t="s">
        <v>34</v>
      </c>
      <c r="F24" s="47">
        <v>200</v>
      </c>
      <c r="G24" s="10">
        <f t="shared" si="0"/>
        <v>2000</v>
      </c>
      <c r="H24" s="9"/>
    </row>
    <row r="25" ht="23.25" customHeight="1" spans="1:8">
      <c r="A25" s="6">
        <v>23</v>
      </c>
      <c r="B25" s="11" t="s">
        <v>39</v>
      </c>
      <c r="C25" s="8" t="s">
        <v>40</v>
      </c>
      <c r="D25" s="6">
        <v>2</v>
      </c>
      <c r="E25" s="9" t="s">
        <v>34</v>
      </c>
      <c r="F25" s="47">
        <v>900</v>
      </c>
      <c r="G25" s="10">
        <f t="shared" si="0"/>
        <v>1800</v>
      </c>
      <c r="H25" s="9"/>
    </row>
    <row r="26" ht="23.25" customHeight="1" spans="1:8">
      <c r="A26" s="6">
        <v>24</v>
      </c>
      <c r="B26" s="11" t="s">
        <v>83</v>
      </c>
      <c r="C26" s="8" t="s">
        <v>84</v>
      </c>
      <c r="D26" s="6">
        <v>1</v>
      </c>
      <c r="E26" s="9" t="s">
        <v>85</v>
      </c>
      <c r="F26" s="47">
        <v>3600</v>
      </c>
      <c r="G26" s="10">
        <f t="shared" si="0"/>
        <v>3600</v>
      </c>
      <c r="H26" s="9"/>
    </row>
    <row r="27" ht="23.25" customHeight="1" spans="1:8">
      <c r="A27" s="6">
        <v>25</v>
      </c>
      <c r="B27" s="40"/>
      <c r="C27" s="41" t="s">
        <v>10</v>
      </c>
      <c r="D27" s="6"/>
      <c r="E27" s="41"/>
      <c r="F27" s="41"/>
      <c r="G27" s="52">
        <f>SUM(G3:G26)</f>
        <v>161000</v>
      </c>
      <c r="H27" s="9"/>
    </row>
  </sheetData>
  <mergeCells count="1">
    <mergeCell ref="A1:H1"/>
  </mergeCell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
  <sheetViews>
    <sheetView topLeftCell="A7" workbookViewId="0">
      <selection activeCell="K10" sqref="K10"/>
    </sheetView>
  </sheetViews>
  <sheetFormatPr defaultColWidth="9" defaultRowHeight="13.5" outlineLevelCol="7"/>
  <cols>
    <col min="1" max="1" width="5" customWidth="1"/>
    <col min="2" max="2" width="19.625" customWidth="1"/>
    <col min="3" max="3" width="67.375" customWidth="1"/>
    <col min="4" max="5" width="6.125" customWidth="1"/>
    <col min="6" max="6" width="9.375" customWidth="1"/>
    <col min="7" max="7" width="11.25" customWidth="1"/>
  </cols>
  <sheetData>
    <row r="1" ht="23.25" customHeight="1" spans="1:8">
      <c r="A1" s="2" t="s">
        <v>127</v>
      </c>
      <c r="B1" s="2"/>
      <c r="C1" s="2"/>
      <c r="D1" s="2"/>
      <c r="E1" s="2"/>
      <c r="F1" s="2"/>
      <c r="G1" s="2"/>
      <c r="H1" s="2"/>
    </row>
    <row r="2" ht="23.25" customHeight="1" spans="1:8">
      <c r="A2" s="4" t="s">
        <v>1</v>
      </c>
      <c r="B2" s="4" t="s">
        <v>13</v>
      </c>
      <c r="C2" s="4" t="s">
        <v>14</v>
      </c>
      <c r="D2" s="4" t="s">
        <v>15</v>
      </c>
      <c r="E2" s="4" t="s">
        <v>16</v>
      </c>
      <c r="F2" s="4" t="s">
        <v>17</v>
      </c>
      <c r="G2" s="4" t="s">
        <v>3</v>
      </c>
      <c r="H2" s="4" t="s">
        <v>18</v>
      </c>
    </row>
    <row r="3" ht="42.75" customHeight="1" spans="1:8">
      <c r="A3" s="6">
        <v>1</v>
      </c>
      <c r="B3" s="11" t="s">
        <v>19</v>
      </c>
      <c r="C3" s="8" t="s">
        <v>20</v>
      </c>
      <c r="D3" s="6">
        <v>1</v>
      </c>
      <c r="E3" s="9" t="s">
        <v>21</v>
      </c>
      <c r="F3" s="10">
        <v>27000</v>
      </c>
      <c r="G3" s="10">
        <v>27000</v>
      </c>
      <c r="H3" s="11"/>
    </row>
    <row r="4" ht="63.95" customHeight="1" spans="1:8">
      <c r="A4" s="6">
        <v>2</v>
      </c>
      <c r="B4" s="11" t="s">
        <v>22</v>
      </c>
      <c r="C4" s="36" t="s">
        <v>128</v>
      </c>
      <c r="D4" s="37">
        <v>6</v>
      </c>
      <c r="E4" s="9" t="s">
        <v>34</v>
      </c>
      <c r="F4" s="38">
        <v>2500</v>
      </c>
      <c r="G4" s="38">
        <f>F4*D4</f>
        <v>15000</v>
      </c>
      <c r="H4" s="39"/>
    </row>
    <row r="5" ht="72.95" customHeight="1" spans="1:8">
      <c r="A5" s="6">
        <v>3</v>
      </c>
      <c r="B5" s="11" t="s">
        <v>32</v>
      </c>
      <c r="C5" s="36" t="s">
        <v>33</v>
      </c>
      <c r="D5" s="37">
        <v>6</v>
      </c>
      <c r="E5" s="9" t="s">
        <v>34</v>
      </c>
      <c r="F5" s="38">
        <v>700</v>
      </c>
      <c r="G5" s="38">
        <f t="shared" ref="G5:G7" si="0">F5*D5</f>
        <v>4200</v>
      </c>
      <c r="H5" s="39"/>
    </row>
    <row r="6" ht="63.95" customHeight="1" spans="1:8">
      <c r="A6" s="6">
        <v>4</v>
      </c>
      <c r="B6" s="11" t="s">
        <v>35</v>
      </c>
      <c r="C6" s="36" t="s">
        <v>36</v>
      </c>
      <c r="D6" s="37">
        <v>3</v>
      </c>
      <c r="E6" s="9" t="s">
        <v>34</v>
      </c>
      <c r="F6" s="38">
        <v>2500</v>
      </c>
      <c r="G6" s="38">
        <f t="shared" si="0"/>
        <v>7500</v>
      </c>
      <c r="H6" s="39"/>
    </row>
    <row r="7" ht="37.5" customHeight="1" spans="1:8">
      <c r="A7" s="6">
        <v>5</v>
      </c>
      <c r="B7" s="11" t="s">
        <v>43</v>
      </c>
      <c r="C7" s="8" t="s">
        <v>44</v>
      </c>
      <c r="D7" s="6">
        <v>2</v>
      </c>
      <c r="E7" s="9" t="s">
        <v>34</v>
      </c>
      <c r="F7" s="38">
        <v>6000</v>
      </c>
      <c r="G7" s="38">
        <f t="shared" si="0"/>
        <v>12000</v>
      </c>
      <c r="H7" s="9"/>
    </row>
    <row r="8" ht="37.5" customHeight="1" spans="1:8">
      <c r="A8" s="6">
        <v>6</v>
      </c>
      <c r="B8" s="11" t="s">
        <v>87</v>
      </c>
      <c r="C8" s="8" t="s">
        <v>88</v>
      </c>
      <c r="D8" s="6">
        <v>30</v>
      </c>
      <c r="E8" s="9" t="s">
        <v>34</v>
      </c>
      <c r="F8" s="38">
        <v>200</v>
      </c>
      <c r="G8" s="38">
        <f t="shared" ref="G8:G15" si="1">F8*D8</f>
        <v>6000</v>
      </c>
      <c r="H8" s="9"/>
    </row>
    <row r="9" ht="108" customHeight="1" spans="1:8">
      <c r="A9" s="6">
        <v>7</v>
      </c>
      <c r="B9" s="11" t="s">
        <v>129</v>
      </c>
      <c r="C9" s="24" t="s">
        <v>130</v>
      </c>
      <c r="D9" s="6">
        <v>1</v>
      </c>
      <c r="E9" s="9" t="s">
        <v>34</v>
      </c>
      <c r="F9" s="38">
        <v>8050</v>
      </c>
      <c r="G9" s="38">
        <f t="shared" si="1"/>
        <v>8050</v>
      </c>
      <c r="H9" s="9"/>
    </row>
    <row r="10" ht="37.5" customHeight="1" spans="1:8">
      <c r="A10" s="6">
        <v>8</v>
      </c>
      <c r="B10" s="11" t="s">
        <v>131</v>
      </c>
      <c r="C10" s="28" t="s">
        <v>132</v>
      </c>
      <c r="D10" s="6">
        <v>1</v>
      </c>
      <c r="E10" s="9" t="s">
        <v>34</v>
      </c>
      <c r="F10" s="38">
        <v>8050</v>
      </c>
      <c r="G10" s="38">
        <f t="shared" si="1"/>
        <v>8050</v>
      </c>
      <c r="H10" s="9"/>
    </row>
    <row r="11" ht="37.5" customHeight="1" spans="1:8">
      <c r="A11" s="6">
        <v>9</v>
      </c>
      <c r="B11" s="11" t="s">
        <v>133</v>
      </c>
      <c r="C11" s="8" t="s">
        <v>134</v>
      </c>
      <c r="D11" s="6">
        <v>1</v>
      </c>
      <c r="E11" s="9" t="s">
        <v>34</v>
      </c>
      <c r="F11" s="38">
        <v>8050</v>
      </c>
      <c r="G11" s="38">
        <f t="shared" si="1"/>
        <v>8050</v>
      </c>
      <c r="H11" s="9"/>
    </row>
    <row r="12" ht="37.5" customHeight="1" spans="1:8">
      <c r="A12" s="6">
        <v>10</v>
      </c>
      <c r="B12" s="11" t="s">
        <v>135</v>
      </c>
      <c r="C12" s="24" t="s">
        <v>136</v>
      </c>
      <c r="D12" s="6">
        <v>1</v>
      </c>
      <c r="E12" s="9" t="s">
        <v>34</v>
      </c>
      <c r="F12" s="38">
        <v>8520</v>
      </c>
      <c r="G12" s="38">
        <f t="shared" si="1"/>
        <v>8520</v>
      </c>
      <c r="H12" s="9"/>
    </row>
    <row r="13" ht="37.5" customHeight="1" spans="1:8">
      <c r="A13" s="6">
        <v>11</v>
      </c>
      <c r="B13" s="11" t="s">
        <v>137</v>
      </c>
      <c r="C13" s="8" t="s">
        <v>138</v>
      </c>
      <c r="D13" s="6">
        <v>1</v>
      </c>
      <c r="E13" s="9" t="s">
        <v>34</v>
      </c>
      <c r="F13" s="38">
        <v>8520</v>
      </c>
      <c r="G13" s="38">
        <f t="shared" si="1"/>
        <v>8520</v>
      </c>
      <c r="H13" s="9"/>
    </row>
    <row r="14" ht="37.5" customHeight="1" spans="1:8">
      <c r="A14" s="6">
        <v>12</v>
      </c>
      <c r="B14" s="11" t="s">
        <v>39</v>
      </c>
      <c r="C14" s="8" t="s">
        <v>40</v>
      </c>
      <c r="D14" s="6">
        <v>2</v>
      </c>
      <c r="E14" s="9" t="s">
        <v>34</v>
      </c>
      <c r="F14" s="38">
        <v>900</v>
      </c>
      <c r="G14" s="38">
        <f t="shared" si="1"/>
        <v>1800</v>
      </c>
      <c r="H14" s="9"/>
    </row>
    <row r="15" ht="37.5" customHeight="1" spans="1:8">
      <c r="A15" s="6">
        <v>13</v>
      </c>
      <c r="B15" s="11" t="s">
        <v>83</v>
      </c>
      <c r="C15" s="8" t="s">
        <v>84</v>
      </c>
      <c r="D15" s="6">
        <v>1</v>
      </c>
      <c r="E15" s="9" t="s">
        <v>85</v>
      </c>
      <c r="F15" s="38">
        <v>3600</v>
      </c>
      <c r="G15" s="38">
        <f t="shared" si="1"/>
        <v>3600</v>
      </c>
      <c r="H15" s="9"/>
    </row>
    <row r="16" ht="23.25" customHeight="1" spans="1:8">
      <c r="A16" s="6">
        <v>14</v>
      </c>
      <c r="B16" s="40"/>
      <c r="C16" s="41" t="s">
        <v>10</v>
      </c>
      <c r="D16" s="41"/>
      <c r="E16" s="40"/>
      <c r="F16" s="40"/>
      <c r="G16" s="42">
        <f>SUM(G3:G15)</f>
        <v>118290</v>
      </c>
      <c r="H16" s="9"/>
    </row>
  </sheetData>
  <mergeCells count="1">
    <mergeCell ref="A1:H1"/>
  </mergeCell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
  <sheetViews>
    <sheetView topLeftCell="A16" workbookViewId="0">
      <selection activeCell="J12" sqref="J12"/>
    </sheetView>
  </sheetViews>
  <sheetFormatPr defaultColWidth="9" defaultRowHeight="13.5" outlineLevelCol="7"/>
  <cols>
    <col min="1" max="1" width="5" customWidth="1"/>
    <col min="2" max="2" width="24" customWidth="1"/>
    <col min="3" max="3" width="50.75" customWidth="1"/>
    <col min="4" max="5" width="6.125" customWidth="1"/>
    <col min="6" max="6" width="9.375" customWidth="1"/>
    <col min="7" max="7" width="10.25" customWidth="1"/>
  </cols>
  <sheetData>
    <row r="1" ht="23.25" customHeight="1" spans="1:8">
      <c r="A1" s="2" t="s">
        <v>139</v>
      </c>
      <c r="B1" s="2"/>
      <c r="C1" s="2"/>
      <c r="D1" s="2"/>
      <c r="E1" s="2"/>
      <c r="F1" s="2"/>
      <c r="G1" s="2"/>
      <c r="H1" s="2"/>
    </row>
    <row r="2" ht="23.25" customHeight="1" spans="1:8">
      <c r="A2" s="4" t="s">
        <v>1</v>
      </c>
      <c r="B2" s="4" t="s">
        <v>13</v>
      </c>
      <c r="C2" s="4" t="s">
        <v>14</v>
      </c>
      <c r="D2" s="4" t="s">
        <v>15</v>
      </c>
      <c r="E2" s="4" t="s">
        <v>16</v>
      </c>
      <c r="F2" s="4" t="s">
        <v>17</v>
      </c>
      <c r="G2" s="4" t="s">
        <v>3</v>
      </c>
      <c r="H2" s="4" t="s">
        <v>18</v>
      </c>
    </row>
    <row r="3" ht="218.1" customHeight="1" spans="1:8">
      <c r="A3" s="6">
        <v>1</v>
      </c>
      <c r="B3" s="11" t="s">
        <v>19</v>
      </c>
      <c r="C3" s="8" t="s">
        <v>20</v>
      </c>
      <c r="D3" s="6">
        <v>1</v>
      </c>
      <c r="E3" s="9" t="s">
        <v>21</v>
      </c>
      <c r="F3" s="10">
        <v>27000</v>
      </c>
      <c r="G3" s="10">
        <v>27000</v>
      </c>
      <c r="H3" s="11"/>
    </row>
    <row r="4" ht="92.1" customHeight="1" spans="1:8">
      <c r="A4" s="6">
        <v>2</v>
      </c>
      <c r="B4" s="11" t="s">
        <v>140</v>
      </c>
      <c r="C4" s="8" t="s">
        <v>141</v>
      </c>
      <c r="D4" s="6">
        <v>2</v>
      </c>
      <c r="E4" s="9" t="s">
        <v>24</v>
      </c>
      <c r="F4" s="10">
        <v>3800</v>
      </c>
      <c r="G4" s="10">
        <f t="shared" ref="G4:G19" si="0">F4*D4</f>
        <v>7600</v>
      </c>
      <c r="H4" s="9"/>
    </row>
    <row r="5" ht="80.1" customHeight="1" spans="1:8">
      <c r="A5" s="6">
        <v>3</v>
      </c>
      <c r="B5" s="11" t="s">
        <v>22</v>
      </c>
      <c r="C5" s="8" t="s">
        <v>128</v>
      </c>
      <c r="D5" s="6">
        <v>4</v>
      </c>
      <c r="E5" s="10" t="s">
        <v>24</v>
      </c>
      <c r="F5" s="10">
        <v>2500</v>
      </c>
      <c r="G5" s="10">
        <f t="shared" si="0"/>
        <v>10000</v>
      </c>
      <c r="H5" s="9"/>
    </row>
    <row r="6" ht="62.1" customHeight="1" spans="1:8">
      <c r="A6" s="6">
        <v>4</v>
      </c>
      <c r="B6" s="11" t="s">
        <v>32</v>
      </c>
      <c r="C6" s="8" t="s">
        <v>33</v>
      </c>
      <c r="D6" s="6">
        <v>4</v>
      </c>
      <c r="E6" s="9" t="s">
        <v>34</v>
      </c>
      <c r="F6" s="10">
        <v>700</v>
      </c>
      <c r="G6" s="10">
        <f t="shared" si="0"/>
        <v>2800</v>
      </c>
      <c r="H6" s="9"/>
    </row>
    <row r="7" ht="44.25" customHeight="1" spans="1:8">
      <c r="A7" s="6">
        <v>5</v>
      </c>
      <c r="B7" s="11" t="s">
        <v>43</v>
      </c>
      <c r="C7" s="8" t="s">
        <v>44</v>
      </c>
      <c r="D7" s="6">
        <v>2</v>
      </c>
      <c r="E7" s="9" t="s">
        <v>34</v>
      </c>
      <c r="F7" s="10">
        <v>8000</v>
      </c>
      <c r="G7" s="10">
        <f t="shared" si="0"/>
        <v>16000</v>
      </c>
      <c r="H7" s="9"/>
    </row>
    <row r="8" ht="44.25" customHeight="1" spans="1:8">
      <c r="A8" s="6">
        <v>6</v>
      </c>
      <c r="B8" s="11" t="s">
        <v>142</v>
      </c>
      <c r="C8" s="8" t="s">
        <v>143</v>
      </c>
      <c r="D8" s="6">
        <v>1</v>
      </c>
      <c r="E8" s="9" t="s">
        <v>34</v>
      </c>
      <c r="F8" s="10">
        <v>50000</v>
      </c>
      <c r="G8" s="10">
        <f t="shared" si="0"/>
        <v>50000</v>
      </c>
      <c r="H8" s="9"/>
    </row>
    <row r="9" ht="44.25" customHeight="1" spans="1:8">
      <c r="A9" s="6">
        <v>7</v>
      </c>
      <c r="B9" s="11" t="s">
        <v>144</v>
      </c>
      <c r="C9" s="8" t="s">
        <v>145</v>
      </c>
      <c r="D9" s="6">
        <v>1</v>
      </c>
      <c r="E9" s="9" t="s">
        <v>34</v>
      </c>
      <c r="F9" s="10">
        <v>5000</v>
      </c>
      <c r="G9" s="10">
        <f t="shared" si="0"/>
        <v>5000</v>
      </c>
      <c r="H9" s="9"/>
    </row>
    <row r="10" ht="44.25" customHeight="1" spans="1:8">
      <c r="A10" s="6">
        <v>8</v>
      </c>
      <c r="B10" s="11" t="s">
        <v>146</v>
      </c>
      <c r="C10" s="8" t="s">
        <v>147</v>
      </c>
      <c r="D10" s="6">
        <v>2</v>
      </c>
      <c r="E10" s="9" t="s">
        <v>34</v>
      </c>
      <c r="F10" s="10">
        <v>9000</v>
      </c>
      <c r="G10" s="10">
        <f t="shared" si="0"/>
        <v>18000</v>
      </c>
      <c r="H10" s="9"/>
    </row>
    <row r="11" ht="44.25" customHeight="1" spans="1:8">
      <c r="A11" s="6">
        <v>9</v>
      </c>
      <c r="B11" s="11" t="s">
        <v>148</v>
      </c>
      <c r="C11" s="8" t="s">
        <v>149</v>
      </c>
      <c r="D11" s="6">
        <v>1</v>
      </c>
      <c r="E11" s="9" t="s">
        <v>34</v>
      </c>
      <c r="F11" s="10">
        <v>6500</v>
      </c>
      <c r="G11" s="10">
        <f t="shared" si="0"/>
        <v>6500</v>
      </c>
      <c r="H11" s="9"/>
    </row>
    <row r="12" ht="44.25" customHeight="1" spans="1:8">
      <c r="A12" s="6">
        <v>10</v>
      </c>
      <c r="B12" s="11" t="s">
        <v>150</v>
      </c>
      <c r="C12" s="8" t="s">
        <v>151</v>
      </c>
      <c r="D12" s="6">
        <v>1</v>
      </c>
      <c r="E12" s="9" t="s">
        <v>34</v>
      </c>
      <c r="F12" s="10">
        <v>1800</v>
      </c>
      <c r="G12" s="10">
        <f t="shared" si="0"/>
        <v>1800</v>
      </c>
      <c r="H12" s="9"/>
    </row>
    <row r="13" ht="44.25" customHeight="1" spans="1:8">
      <c r="A13" s="6">
        <v>11</v>
      </c>
      <c r="B13" s="11" t="s">
        <v>152</v>
      </c>
      <c r="C13" s="8" t="s">
        <v>153</v>
      </c>
      <c r="D13" s="6">
        <v>1</v>
      </c>
      <c r="E13" s="9" t="s">
        <v>34</v>
      </c>
      <c r="F13" s="10">
        <v>8000</v>
      </c>
      <c r="G13" s="10">
        <f t="shared" si="0"/>
        <v>8000</v>
      </c>
      <c r="H13" s="9"/>
    </row>
    <row r="14" ht="44.25" customHeight="1" spans="1:8">
      <c r="A14" s="6">
        <v>12</v>
      </c>
      <c r="B14" s="11" t="s">
        <v>154</v>
      </c>
      <c r="C14" s="8" t="s">
        <v>155</v>
      </c>
      <c r="D14" s="6">
        <v>1</v>
      </c>
      <c r="E14" s="9" t="s">
        <v>34</v>
      </c>
      <c r="F14" s="10">
        <v>4200</v>
      </c>
      <c r="G14" s="10">
        <f t="shared" si="0"/>
        <v>4200</v>
      </c>
      <c r="H14" s="9"/>
    </row>
    <row r="15" ht="44.25" customHeight="1" spans="1:8">
      <c r="A15" s="6">
        <v>13</v>
      </c>
      <c r="B15" s="11" t="s">
        <v>156</v>
      </c>
      <c r="C15" s="8" t="s">
        <v>157</v>
      </c>
      <c r="D15" s="6">
        <v>5</v>
      </c>
      <c r="E15" s="9" t="s">
        <v>34</v>
      </c>
      <c r="F15" s="10">
        <v>2500</v>
      </c>
      <c r="G15" s="10">
        <f t="shared" si="0"/>
        <v>12500</v>
      </c>
      <c r="H15" s="9"/>
    </row>
    <row r="16" ht="139.5" customHeight="1" spans="1:8">
      <c r="A16" s="6">
        <v>14</v>
      </c>
      <c r="B16" s="11" t="s">
        <v>158</v>
      </c>
      <c r="C16" s="8" t="s">
        <v>159</v>
      </c>
      <c r="D16" s="6">
        <v>1</v>
      </c>
      <c r="E16" s="9" t="s">
        <v>34</v>
      </c>
      <c r="F16" s="10">
        <v>8000</v>
      </c>
      <c r="G16" s="10">
        <f t="shared" si="0"/>
        <v>8000</v>
      </c>
      <c r="H16" s="9"/>
    </row>
    <row r="17" ht="104.25" customHeight="1" spans="1:8">
      <c r="A17" s="6">
        <v>15</v>
      </c>
      <c r="B17" s="11" t="s">
        <v>160</v>
      </c>
      <c r="C17" s="8" t="s">
        <v>161</v>
      </c>
      <c r="D17" s="6">
        <v>2</v>
      </c>
      <c r="E17" s="9" t="s">
        <v>34</v>
      </c>
      <c r="F17" s="10">
        <v>2800</v>
      </c>
      <c r="G17" s="10">
        <f t="shared" si="0"/>
        <v>5600</v>
      </c>
      <c r="H17" s="9"/>
    </row>
    <row r="18" ht="44.25" customHeight="1" spans="1:8">
      <c r="A18" s="6">
        <v>16</v>
      </c>
      <c r="B18" s="11" t="s">
        <v>39</v>
      </c>
      <c r="C18" s="8" t="s">
        <v>40</v>
      </c>
      <c r="D18" s="6">
        <v>2</v>
      </c>
      <c r="E18" s="9" t="s">
        <v>34</v>
      </c>
      <c r="F18" s="10">
        <v>900</v>
      </c>
      <c r="G18" s="10">
        <f t="shared" si="0"/>
        <v>1800</v>
      </c>
      <c r="H18" s="9"/>
    </row>
    <row r="19" ht="44.25" customHeight="1" spans="1:8">
      <c r="A19" s="6">
        <v>17</v>
      </c>
      <c r="B19" s="11" t="s">
        <v>83</v>
      </c>
      <c r="C19" s="8" t="s">
        <v>84</v>
      </c>
      <c r="D19" s="6">
        <v>1</v>
      </c>
      <c r="E19" s="9" t="s">
        <v>85</v>
      </c>
      <c r="F19" s="10">
        <v>3600</v>
      </c>
      <c r="G19" s="10">
        <f t="shared" si="0"/>
        <v>3600</v>
      </c>
      <c r="H19" s="9"/>
    </row>
    <row r="20" ht="23.25" customHeight="1" spans="1:8">
      <c r="A20" s="6">
        <v>18</v>
      </c>
      <c r="B20" s="34"/>
      <c r="C20" s="18" t="s">
        <v>10</v>
      </c>
      <c r="D20" s="34"/>
      <c r="E20" s="34"/>
      <c r="F20" s="35"/>
      <c r="G20" s="10">
        <f>SUM(G3:G19)</f>
        <v>188400</v>
      </c>
      <c r="H20" s="9"/>
    </row>
  </sheetData>
  <mergeCells count="1">
    <mergeCell ref="A1:H1"/>
  </mergeCells>
  <pageMargins left="0.7" right="0.7" top="0.75"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topLeftCell="A16" workbookViewId="0">
      <selection activeCell="C5" sqref="C5"/>
    </sheetView>
  </sheetViews>
  <sheetFormatPr defaultColWidth="9" defaultRowHeight="13.5" outlineLevelCol="6"/>
  <cols>
    <col min="1" max="1" width="6" customWidth="1"/>
    <col min="2" max="2" width="20.625" customWidth="1"/>
    <col min="3" max="3" width="59.5" customWidth="1"/>
    <col min="4" max="4" width="6" customWidth="1"/>
    <col min="5" max="5" width="6.375" customWidth="1"/>
    <col min="6" max="6" width="13.25" customWidth="1"/>
    <col min="7" max="7" width="14.875" customWidth="1"/>
  </cols>
  <sheetData>
    <row r="1" ht="18.75" spans="1:7">
      <c r="A1" s="20" t="s">
        <v>9</v>
      </c>
      <c r="B1" s="20"/>
      <c r="C1" s="20"/>
      <c r="D1" s="20"/>
      <c r="E1" s="20"/>
      <c r="F1" s="20"/>
      <c r="G1" s="20"/>
    </row>
    <row r="2" ht="30" customHeight="1" spans="1:7">
      <c r="A2" s="21" t="s">
        <v>1</v>
      </c>
      <c r="B2" s="21" t="s">
        <v>13</v>
      </c>
      <c r="C2" s="21" t="s">
        <v>14</v>
      </c>
      <c r="D2" s="21" t="s">
        <v>15</v>
      </c>
      <c r="E2" s="21" t="s">
        <v>16</v>
      </c>
      <c r="F2" s="21" t="s">
        <v>17</v>
      </c>
      <c r="G2" s="21" t="s">
        <v>3</v>
      </c>
    </row>
    <row r="3" ht="98.25" customHeight="1" spans="1:7">
      <c r="A3" s="22">
        <v>1</v>
      </c>
      <c r="B3" s="11" t="s">
        <v>19</v>
      </c>
      <c r="C3" s="8" t="s">
        <v>20</v>
      </c>
      <c r="D3" s="6">
        <v>1</v>
      </c>
      <c r="E3" s="9" t="s">
        <v>21</v>
      </c>
      <c r="F3" s="10">
        <v>27000</v>
      </c>
      <c r="G3" s="10">
        <v>27000</v>
      </c>
    </row>
    <row r="4" ht="106.5" customHeight="1" spans="1:7">
      <c r="A4" s="22">
        <v>2</v>
      </c>
      <c r="B4" s="23" t="s">
        <v>162</v>
      </c>
      <c r="C4" s="24" t="s">
        <v>163</v>
      </c>
      <c r="D4" s="22">
        <v>10</v>
      </c>
      <c r="E4" s="25" t="s">
        <v>31</v>
      </c>
      <c r="F4" s="26">
        <v>8000</v>
      </c>
      <c r="G4" s="26">
        <f>D4*F4</f>
        <v>80000</v>
      </c>
    </row>
    <row r="5" ht="409.5" spans="1:7">
      <c r="A5" s="22">
        <v>3</v>
      </c>
      <c r="B5" s="27" t="s">
        <v>164</v>
      </c>
      <c r="C5" s="28" t="s">
        <v>165</v>
      </c>
      <c r="D5" s="22">
        <v>1</v>
      </c>
      <c r="E5" s="25" t="s">
        <v>31</v>
      </c>
      <c r="F5" s="26">
        <v>60000</v>
      </c>
      <c r="G5" s="26">
        <f t="shared" ref="G5:G19" si="0">D5*F5</f>
        <v>60000</v>
      </c>
    </row>
    <row r="6" ht="102.75" customHeight="1" spans="1:7">
      <c r="A6" s="22">
        <v>4</v>
      </c>
      <c r="B6" s="29" t="s">
        <v>166</v>
      </c>
      <c r="C6" s="30" t="s">
        <v>167</v>
      </c>
      <c r="D6" s="22">
        <v>5</v>
      </c>
      <c r="E6" s="25" t="s">
        <v>31</v>
      </c>
      <c r="F6" s="26">
        <v>6000</v>
      </c>
      <c r="G6" s="26">
        <f t="shared" si="0"/>
        <v>30000</v>
      </c>
    </row>
    <row r="7" ht="75.75" customHeight="1" spans="1:7">
      <c r="A7" s="22">
        <v>5</v>
      </c>
      <c r="B7" s="29" t="s">
        <v>168</v>
      </c>
      <c r="C7" s="30" t="s">
        <v>169</v>
      </c>
      <c r="D7" s="22">
        <v>5</v>
      </c>
      <c r="E7" s="25" t="s">
        <v>31</v>
      </c>
      <c r="F7" s="26">
        <v>6000</v>
      </c>
      <c r="G7" s="26">
        <f t="shared" si="0"/>
        <v>30000</v>
      </c>
    </row>
    <row r="8" ht="84" spans="1:7">
      <c r="A8" s="22">
        <v>6</v>
      </c>
      <c r="B8" s="31" t="s">
        <v>170</v>
      </c>
      <c r="C8" s="30" t="s">
        <v>171</v>
      </c>
      <c r="D8" s="22">
        <v>10</v>
      </c>
      <c r="E8" s="25" t="s">
        <v>34</v>
      </c>
      <c r="F8" s="26">
        <v>3000</v>
      </c>
      <c r="G8" s="26">
        <f t="shared" si="0"/>
        <v>30000</v>
      </c>
    </row>
    <row r="9" ht="96" spans="1:7">
      <c r="A9" s="22">
        <v>7</v>
      </c>
      <c r="B9" s="27" t="s">
        <v>172</v>
      </c>
      <c r="C9" s="30" t="s">
        <v>173</v>
      </c>
      <c r="D9" s="22">
        <v>8</v>
      </c>
      <c r="E9" s="25" t="s">
        <v>34</v>
      </c>
      <c r="F9" s="26">
        <v>3000</v>
      </c>
      <c r="G9" s="26">
        <f t="shared" si="0"/>
        <v>24000</v>
      </c>
    </row>
    <row r="10" ht="197.25" customHeight="1" spans="1:7">
      <c r="A10" s="22">
        <v>8</v>
      </c>
      <c r="B10" s="27" t="s">
        <v>174</v>
      </c>
      <c r="C10" s="30" t="s">
        <v>175</v>
      </c>
      <c r="D10" s="22">
        <v>4</v>
      </c>
      <c r="E10" s="25" t="s">
        <v>31</v>
      </c>
      <c r="F10" s="26">
        <v>8000</v>
      </c>
      <c r="G10" s="26">
        <f t="shared" si="0"/>
        <v>32000</v>
      </c>
    </row>
    <row r="11" ht="144" spans="1:7">
      <c r="A11" s="22">
        <v>9</v>
      </c>
      <c r="B11" s="27" t="s">
        <v>176</v>
      </c>
      <c r="C11" s="30" t="s">
        <v>177</v>
      </c>
      <c r="D11" s="22">
        <v>5</v>
      </c>
      <c r="E11" s="25" t="s">
        <v>31</v>
      </c>
      <c r="F11" s="26">
        <v>6500</v>
      </c>
      <c r="G11" s="26">
        <f t="shared" si="0"/>
        <v>32500</v>
      </c>
    </row>
    <row r="12" ht="51" customHeight="1" spans="1:7">
      <c r="A12" s="22">
        <v>10</v>
      </c>
      <c r="B12" s="27" t="s">
        <v>178</v>
      </c>
      <c r="C12" s="30" t="s">
        <v>179</v>
      </c>
      <c r="D12" s="22">
        <v>4</v>
      </c>
      <c r="E12" s="25" t="s">
        <v>34</v>
      </c>
      <c r="F12" s="26">
        <v>800</v>
      </c>
      <c r="G12" s="26">
        <f t="shared" si="0"/>
        <v>3200</v>
      </c>
    </row>
    <row r="13" ht="72" spans="1:7">
      <c r="A13" s="22">
        <v>11</v>
      </c>
      <c r="B13" s="27" t="s">
        <v>180</v>
      </c>
      <c r="C13" s="30" t="s">
        <v>181</v>
      </c>
      <c r="D13" s="22">
        <v>16</v>
      </c>
      <c r="E13" s="25" t="s">
        <v>34</v>
      </c>
      <c r="F13" s="26">
        <v>700</v>
      </c>
      <c r="G13" s="26">
        <f t="shared" si="0"/>
        <v>11200</v>
      </c>
    </row>
    <row r="14" ht="409.5" spans="1:7">
      <c r="A14" s="22">
        <v>12</v>
      </c>
      <c r="B14" s="32" t="s">
        <v>22</v>
      </c>
      <c r="C14" s="30" t="s">
        <v>23</v>
      </c>
      <c r="D14" s="22">
        <v>10</v>
      </c>
      <c r="E14" s="25" t="s">
        <v>34</v>
      </c>
      <c r="F14" s="26">
        <v>2500</v>
      </c>
      <c r="G14" s="26">
        <f t="shared" si="0"/>
        <v>25000</v>
      </c>
    </row>
    <row r="15" spans="1:7">
      <c r="A15" s="22">
        <v>13</v>
      </c>
      <c r="B15" s="32" t="s">
        <v>29</v>
      </c>
      <c r="C15" s="8" t="s">
        <v>30</v>
      </c>
      <c r="D15" s="22">
        <v>10</v>
      </c>
      <c r="E15" s="25" t="s">
        <v>31</v>
      </c>
      <c r="F15" s="26">
        <v>600</v>
      </c>
      <c r="G15" s="26">
        <f t="shared" si="0"/>
        <v>6000</v>
      </c>
    </row>
    <row r="16" ht="56.25" spans="1:7">
      <c r="A16" s="22">
        <v>14</v>
      </c>
      <c r="B16" s="32" t="s">
        <v>32</v>
      </c>
      <c r="C16" s="8" t="s">
        <v>33</v>
      </c>
      <c r="D16" s="22">
        <v>10</v>
      </c>
      <c r="E16" s="25" t="s">
        <v>34</v>
      </c>
      <c r="F16" s="26">
        <v>500</v>
      </c>
      <c r="G16" s="26">
        <f t="shared" si="0"/>
        <v>5000</v>
      </c>
    </row>
    <row r="17" ht="34.5" customHeight="1" spans="1:7">
      <c r="A17" s="22">
        <v>15</v>
      </c>
      <c r="B17" s="27" t="s">
        <v>87</v>
      </c>
      <c r="C17" s="28" t="s">
        <v>88</v>
      </c>
      <c r="D17" s="22">
        <v>10</v>
      </c>
      <c r="E17" s="25" t="s">
        <v>34</v>
      </c>
      <c r="F17" s="26">
        <v>200</v>
      </c>
      <c r="G17" s="26">
        <f t="shared" si="0"/>
        <v>2000</v>
      </c>
    </row>
    <row r="18" ht="30" customHeight="1" spans="1:7">
      <c r="A18" s="22">
        <v>16</v>
      </c>
      <c r="B18" s="27" t="s">
        <v>43</v>
      </c>
      <c r="C18" s="28" t="s">
        <v>44</v>
      </c>
      <c r="D18" s="22">
        <v>2</v>
      </c>
      <c r="E18" s="25" t="s">
        <v>34</v>
      </c>
      <c r="F18" s="26">
        <v>8000</v>
      </c>
      <c r="G18" s="26">
        <f t="shared" si="0"/>
        <v>16000</v>
      </c>
    </row>
    <row r="19" ht="33.75" spans="1:7">
      <c r="A19" s="22">
        <v>17</v>
      </c>
      <c r="B19" s="27" t="s">
        <v>83</v>
      </c>
      <c r="C19" s="8" t="s">
        <v>84</v>
      </c>
      <c r="D19" s="22">
        <v>1</v>
      </c>
      <c r="E19" s="25" t="s">
        <v>85</v>
      </c>
      <c r="F19" s="26">
        <v>3600</v>
      </c>
      <c r="G19" s="26">
        <f t="shared" si="0"/>
        <v>3600</v>
      </c>
    </row>
    <row r="20" ht="27.75" customHeight="1" spans="1:7">
      <c r="A20" s="22">
        <v>18</v>
      </c>
      <c r="B20" s="33"/>
      <c r="C20" s="33"/>
      <c r="D20" s="33"/>
      <c r="E20" s="33"/>
      <c r="F20" s="33"/>
      <c r="G20" s="26">
        <f>SUM(G3:G19)</f>
        <v>417500</v>
      </c>
    </row>
  </sheetData>
  <mergeCells count="1">
    <mergeCell ref="A1:G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5"/>
  <sheetViews>
    <sheetView topLeftCell="A13" workbookViewId="0">
      <selection activeCell="J20" sqref="J20"/>
    </sheetView>
  </sheetViews>
  <sheetFormatPr defaultColWidth="9" defaultRowHeight="13.5" outlineLevelCol="7"/>
  <cols>
    <col min="1" max="1" width="5.875" customWidth="1"/>
    <col min="2" max="2" width="16.625" style="1" customWidth="1"/>
    <col min="3" max="3" width="67.375" style="1" customWidth="1"/>
    <col min="4" max="5" width="6.125" customWidth="1"/>
    <col min="6" max="6" width="9.375" customWidth="1"/>
    <col min="7" max="7" width="10.25" customWidth="1"/>
  </cols>
  <sheetData>
    <row r="1" ht="23.25" customHeight="1" spans="1:8">
      <c r="A1" s="2" t="s">
        <v>182</v>
      </c>
      <c r="B1" s="3"/>
      <c r="C1" s="3"/>
      <c r="D1" s="2"/>
      <c r="E1" s="2"/>
      <c r="F1" s="2"/>
      <c r="G1" s="2"/>
      <c r="H1" s="2"/>
    </row>
    <row r="2" ht="23.25" customHeight="1" spans="1:8">
      <c r="A2" s="4" t="s">
        <v>1</v>
      </c>
      <c r="B2" s="5" t="s">
        <v>13</v>
      </c>
      <c r="C2" s="5" t="s">
        <v>14</v>
      </c>
      <c r="D2" s="4" t="s">
        <v>15</v>
      </c>
      <c r="E2" s="4" t="s">
        <v>16</v>
      </c>
      <c r="F2" s="4" t="s">
        <v>17</v>
      </c>
      <c r="G2" s="4" t="s">
        <v>3</v>
      </c>
      <c r="H2" s="4" t="s">
        <v>18</v>
      </c>
    </row>
    <row r="3" ht="42" customHeight="1" spans="1:8">
      <c r="A3" s="6">
        <v>1</v>
      </c>
      <c r="B3" s="7" t="s">
        <v>19</v>
      </c>
      <c r="C3" s="8" t="s">
        <v>20</v>
      </c>
      <c r="D3" s="6">
        <v>1</v>
      </c>
      <c r="E3" s="9" t="s">
        <v>21</v>
      </c>
      <c r="F3" s="10">
        <v>27000</v>
      </c>
      <c r="G3" s="10">
        <v>27000</v>
      </c>
      <c r="H3" s="11"/>
    </row>
    <row r="4" ht="54.95" customHeight="1" spans="1:8">
      <c r="A4" s="6">
        <v>1</v>
      </c>
      <c r="B4" s="7" t="s">
        <v>22</v>
      </c>
      <c r="C4" s="8" t="s">
        <v>128</v>
      </c>
      <c r="D4" s="6">
        <v>2</v>
      </c>
      <c r="E4" s="9" t="s">
        <v>24</v>
      </c>
      <c r="F4" s="10">
        <v>2500</v>
      </c>
      <c r="G4" s="10">
        <f>F4*D4</f>
        <v>5000</v>
      </c>
      <c r="H4" s="9"/>
    </row>
    <row r="5" ht="39.75" customHeight="1" spans="1:8">
      <c r="A5" s="6">
        <v>2</v>
      </c>
      <c r="B5" s="7" t="s">
        <v>29</v>
      </c>
      <c r="C5" s="8" t="s">
        <v>30</v>
      </c>
      <c r="D5" s="6">
        <v>2</v>
      </c>
      <c r="E5" s="9" t="s">
        <v>31</v>
      </c>
      <c r="F5" s="10">
        <v>1500</v>
      </c>
      <c r="G5" s="10">
        <f t="shared" ref="G5:G24" si="0">F5*D5</f>
        <v>3000</v>
      </c>
      <c r="H5" s="9"/>
    </row>
    <row r="6" ht="39.75" customHeight="1" spans="1:8">
      <c r="A6" s="6">
        <v>3</v>
      </c>
      <c r="B6" s="7" t="s">
        <v>32</v>
      </c>
      <c r="C6" s="8" t="s">
        <v>33</v>
      </c>
      <c r="D6" s="6">
        <v>2</v>
      </c>
      <c r="E6" s="9" t="s">
        <v>34</v>
      </c>
      <c r="F6" s="10">
        <v>700</v>
      </c>
      <c r="G6" s="10">
        <f t="shared" si="0"/>
        <v>1400</v>
      </c>
      <c r="H6" s="9"/>
    </row>
    <row r="7" ht="39.75" customHeight="1" spans="1:8">
      <c r="A7" s="6">
        <v>4</v>
      </c>
      <c r="B7" s="7" t="s">
        <v>183</v>
      </c>
      <c r="C7" s="8" t="s">
        <v>184</v>
      </c>
      <c r="D7" s="6">
        <v>4</v>
      </c>
      <c r="E7" s="9" t="s">
        <v>34</v>
      </c>
      <c r="F7" s="10">
        <v>1000</v>
      </c>
      <c r="G7" s="10">
        <f t="shared" si="0"/>
        <v>4000</v>
      </c>
      <c r="H7" s="9"/>
    </row>
    <row r="8" ht="39.75" customHeight="1" spans="1:8">
      <c r="A8" s="6">
        <v>5</v>
      </c>
      <c r="B8" s="7" t="s">
        <v>43</v>
      </c>
      <c r="C8" s="8" t="s">
        <v>44</v>
      </c>
      <c r="D8" s="6">
        <v>2</v>
      </c>
      <c r="E8" s="9" t="s">
        <v>34</v>
      </c>
      <c r="F8" s="10">
        <v>6000</v>
      </c>
      <c r="G8" s="10">
        <f t="shared" si="0"/>
        <v>12000</v>
      </c>
      <c r="H8" s="9"/>
    </row>
    <row r="9" ht="80.25" customHeight="1" spans="1:8">
      <c r="A9" s="6">
        <v>6</v>
      </c>
      <c r="B9" s="7" t="s">
        <v>185</v>
      </c>
      <c r="C9" s="12" t="s">
        <v>186</v>
      </c>
      <c r="D9" s="6">
        <v>1</v>
      </c>
      <c r="E9" s="9" t="s">
        <v>34</v>
      </c>
      <c r="F9" s="10">
        <v>20000</v>
      </c>
      <c r="G9" s="10">
        <f t="shared" si="0"/>
        <v>20000</v>
      </c>
      <c r="H9" s="9"/>
    </row>
    <row r="10" ht="39.75" customHeight="1" spans="1:8">
      <c r="A10" s="6">
        <v>7</v>
      </c>
      <c r="B10" s="7" t="s">
        <v>187</v>
      </c>
      <c r="C10" s="8" t="s">
        <v>188</v>
      </c>
      <c r="D10" s="6">
        <v>1</v>
      </c>
      <c r="E10" s="9" t="s">
        <v>34</v>
      </c>
      <c r="F10" s="10">
        <v>6000</v>
      </c>
      <c r="G10" s="10">
        <f t="shared" si="0"/>
        <v>6000</v>
      </c>
      <c r="H10" s="9"/>
    </row>
    <row r="11" ht="39.75" customHeight="1" spans="1:8">
      <c r="A11" s="6">
        <v>8</v>
      </c>
      <c r="B11" s="7" t="s">
        <v>189</v>
      </c>
      <c r="C11" s="13" t="s">
        <v>190</v>
      </c>
      <c r="D11" s="6">
        <v>4</v>
      </c>
      <c r="E11" s="9" t="s">
        <v>34</v>
      </c>
      <c r="F11" s="10">
        <v>4000</v>
      </c>
      <c r="G11" s="10">
        <f t="shared" si="0"/>
        <v>16000</v>
      </c>
      <c r="H11" s="9"/>
    </row>
    <row r="12" ht="39.75" customHeight="1" spans="1:8">
      <c r="A12" s="6">
        <v>9</v>
      </c>
      <c r="B12" s="7" t="s">
        <v>191</v>
      </c>
      <c r="C12" s="8" t="s">
        <v>192</v>
      </c>
      <c r="D12" s="6">
        <v>2</v>
      </c>
      <c r="E12" s="9" t="s">
        <v>34</v>
      </c>
      <c r="F12" s="10">
        <v>4500</v>
      </c>
      <c r="G12" s="10">
        <f t="shared" si="0"/>
        <v>9000</v>
      </c>
      <c r="H12" s="9"/>
    </row>
    <row r="13" ht="39.75" customHeight="1" spans="1:8">
      <c r="A13" s="6">
        <v>10</v>
      </c>
      <c r="B13" s="7" t="s">
        <v>193</v>
      </c>
      <c r="C13" s="8" t="s">
        <v>194</v>
      </c>
      <c r="D13" s="6">
        <v>2</v>
      </c>
      <c r="E13" s="9" t="s">
        <v>34</v>
      </c>
      <c r="F13" s="10">
        <v>2400</v>
      </c>
      <c r="G13" s="10">
        <f t="shared" si="0"/>
        <v>4800</v>
      </c>
      <c r="H13" s="9"/>
    </row>
    <row r="14" ht="39.75" customHeight="1" spans="1:8">
      <c r="A14" s="6">
        <v>11</v>
      </c>
      <c r="B14" s="7" t="s">
        <v>195</v>
      </c>
      <c r="C14" s="8" t="s">
        <v>196</v>
      </c>
      <c r="D14" s="6">
        <v>2</v>
      </c>
      <c r="E14" s="9" t="s">
        <v>34</v>
      </c>
      <c r="F14" s="10">
        <v>2000</v>
      </c>
      <c r="G14" s="10">
        <f t="shared" si="0"/>
        <v>4000</v>
      </c>
      <c r="H14" s="9"/>
    </row>
    <row r="15" ht="39.75" customHeight="1" spans="1:8">
      <c r="A15" s="6">
        <v>12</v>
      </c>
      <c r="B15" s="14" t="s">
        <v>197</v>
      </c>
      <c r="C15" s="15" t="s">
        <v>198</v>
      </c>
      <c r="D15" s="6">
        <v>4</v>
      </c>
      <c r="E15" s="9" t="s">
        <v>34</v>
      </c>
      <c r="F15" s="10">
        <v>800</v>
      </c>
      <c r="G15" s="10">
        <f t="shared" si="0"/>
        <v>3200</v>
      </c>
      <c r="H15" s="9"/>
    </row>
    <row r="16" ht="39.75" customHeight="1" spans="1:8">
      <c r="A16" s="6">
        <v>13</v>
      </c>
      <c r="B16" s="7" t="s">
        <v>199</v>
      </c>
      <c r="C16" s="8" t="s">
        <v>200</v>
      </c>
      <c r="D16" s="6">
        <v>2</v>
      </c>
      <c r="E16" s="9" t="s">
        <v>34</v>
      </c>
      <c r="F16" s="10">
        <v>2500</v>
      </c>
      <c r="G16" s="10">
        <f t="shared" si="0"/>
        <v>5000</v>
      </c>
      <c r="H16" s="9"/>
    </row>
    <row r="17" ht="39.75" customHeight="1" spans="1:8">
      <c r="A17" s="6">
        <v>14</v>
      </c>
      <c r="B17" s="7" t="s">
        <v>201</v>
      </c>
      <c r="C17" s="8" t="s">
        <v>202</v>
      </c>
      <c r="D17" s="6">
        <v>4</v>
      </c>
      <c r="E17" s="9" t="s">
        <v>34</v>
      </c>
      <c r="F17" s="10">
        <v>1500</v>
      </c>
      <c r="G17" s="10">
        <f t="shared" si="0"/>
        <v>6000</v>
      </c>
      <c r="H17" s="9"/>
    </row>
    <row r="18" ht="39.75" customHeight="1" spans="1:8">
      <c r="A18" s="6">
        <v>15</v>
      </c>
      <c r="B18" s="7" t="s">
        <v>203</v>
      </c>
      <c r="C18" s="8" t="s">
        <v>204</v>
      </c>
      <c r="D18" s="6">
        <v>2</v>
      </c>
      <c r="E18" s="9" t="s">
        <v>34</v>
      </c>
      <c r="F18" s="10">
        <v>1500</v>
      </c>
      <c r="G18" s="10">
        <f t="shared" si="0"/>
        <v>3000</v>
      </c>
      <c r="H18" s="9"/>
    </row>
    <row r="19" ht="39.75" customHeight="1" spans="1:8">
      <c r="A19" s="6">
        <v>16</v>
      </c>
      <c r="B19" s="7" t="s">
        <v>205</v>
      </c>
      <c r="C19" s="8" t="s">
        <v>206</v>
      </c>
      <c r="D19" s="6">
        <v>2</v>
      </c>
      <c r="E19" s="9" t="s">
        <v>34</v>
      </c>
      <c r="F19" s="10">
        <v>3000</v>
      </c>
      <c r="G19" s="10">
        <f t="shared" si="0"/>
        <v>6000</v>
      </c>
      <c r="H19" s="9"/>
    </row>
    <row r="20" ht="55.5" customHeight="1" spans="1:8">
      <c r="A20" s="6">
        <v>17</v>
      </c>
      <c r="B20" s="7" t="s">
        <v>207</v>
      </c>
      <c r="C20" s="8" t="s">
        <v>208</v>
      </c>
      <c r="D20" s="6">
        <v>1</v>
      </c>
      <c r="E20" s="9" t="s">
        <v>34</v>
      </c>
      <c r="F20" s="10">
        <v>6000</v>
      </c>
      <c r="G20" s="10">
        <f t="shared" si="0"/>
        <v>6000</v>
      </c>
      <c r="H20" s="9"/>
    </row>
    <row r="21" ht="39.75" customHeight="1" spans="1:8">
      <c r="A21" s="6">
        <v>18</v>
      </c>
      <c r="B21" s="7" t="s">
        <v>39</v>
      </c>
      <c r="C21" s="8" t="s">
        <v>40</v>
      </c>
      <c r="D21" s="6">
        <v>2</v>
      </c>
      <c r="E21" s="9" t="s">
        <v>34</v>
      </c>
      <c r="F21" s="10">
        <v>900</v>
      </c>
      <c r="G21" s="10">
        <f t="shared" si="0"/>
        <v>1800</v>
      </c>
      <c r="H21" s="9"/>
    </row>
    <row r="22" ht="39.75" customHeight="1" spans="1:8">
      <c r="A22" s="6">
        <v>19</v>
      </c>
      <c r="B22" s="7" t="s">
        <v>209</v>
      </c>
      <c r="C22" s="8" t="s">
        <v>210</v>
      </c>
      <c r="D22" s="6">
        <v>5</v>
      </c>
      <c r="E22" s="9" t="s">
        <v>34</v>
      </c>
      <c r="F22" s="10">
        <v>200</v>
      </c>
      <c r="G22" s="10">
        <f t="shared" si="0"/>
        <v>1000</v>
      </c>
      <c r="H22" s="9"/>
    </row>
    <row r="23" ht="39.75" customHeight="1" spans="1:8">
      <c r="A23" s="6">
        <v>20</v>
      </c>
      <c r="B23" s="7" t="s">
        <v>211</v>
      </c>
      <c r="C23" s="8" t="s">
        <v>44</v>
      </c>
      <c r="D23" s="6">
        <v>1</v>
      </c>
      <c r="E23" s="9" t="s">
        <v>34</v>
      </c>
      <c r="F23" s="10">
        <v>5000</v>
      </c>
      <c r="G23" s="10">
        <f t="shared" si="0"/>
        <v>5000</v>
      </c>
      <c r="H23" s="9"/>
    </row>
    <row r="24" ht="39.75" customHeight="1" spans="1:8">
      <c r="A24" s="6">
        <v>21</v>
      </c>
      <c r="B24" s="7" t="s">
        <v>83</v>
      </c>
      <c r="C24" s="8" t="s">
        <v>84</v>
      </c>
      <c r="D24" s="6">
        <v>1</v>
      </c>
      <c r="E24" s="9" t="s">
        <v>85</v>
      </c>
      <c r="F24" s="10">
        <v>3600</v>
      </c>
      <c r="G24" s="10">
        <f t="shared" si="0"/>
        <v>3600</v>
      </c>
      <c r="H24" s="9"/>
    </row>
    <row r="25" ht="23.25" customHeight="1" spans="1:8">
      <c r="A25" s="16" t="s">
        <v>212</v>
      </c>
      <c r="B25" s="17"/>
      <c r="C25" s="17"/>
      <c r="D25" s="18"/>
      <c r="E25" s="18"/>
      <c r="F25" s="19"/>
      <c r="G25" s="10">
        <f>SUM(G3:G24)</f>
        <v>152800</v>
      </c>
      <c r="H25" s="9"/>
    </row>
  </sheetData>
  <mergeCells count="2">
    <mergeCell ref="A1:H1"/>
    <mergeCell ref="A25:F25"/>
  </mergeCell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总表</vt:lpstr>
      <vt:lpstr>基础护理</vt:lpstr>
      <vt:lpstr>外科护理</vt:lpstr>
      <vt:lpstr>内科护理</vt:lpstr>
      <vt:lpstr>妇产科护理</vt:lpstr>
      <vt:lpstr>老年护理实训室</vt:lpstr>
      <vt:lpstr>儿科护理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Administrator</cp:lastModifiedBy>
  <dcterms:created xsi:type="dcterms:W3CDTF">2019-11-25T05:31:00Z</dcterms:created>
  <dcterms:modified xsi:type="dcterms:W3CDTF">2020-04-24T10:51:14Z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2052-11.3.0.8775</vt:lpwstr>
  </property>
</Properties>
</file>