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" l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66" i="1" s="1"/>
</calcChain>
</file>

<file path=xl/sharedStrings.xml><?xml version="1.0" encoding="utf-8"?>
<sst xmlns="http://schemas.openxmlformats.org/spreadsheetml/2006/main" count="264" uniqueCount="90">
  <si>
    <t>巴楚县第三中学购买五金材料清单</t>
    <phoneticPr fontId="3" type="noConversion"/>
  </si>
  <si>
    <t>申请单位（盖章）：</t>
  </si>
  <si>
    <t>申请时间：</t>
  </si>
  <si>
    <t>2021年 2 月 4 日</t>
    <phoneticPr fontId="3" type="noConversion"/>
  </si>
  <si>
    <t>联系人：</t>
  </si>
  <si>
    <t>联系电话：</t>
  </si>
  <si>
    <t>序
号</t>
  </si>
  <si>
    <t>购置物品名称</t>
  </si>
  <si>
    <t>数
量</t>
  </si>
  <si>
    <t>单
位</t>
  </si>
  <si>
    <t>单
价</t>
  </si>
  <si>
    <t>总
价</t>
  </si>
  <si>
    <t>资金来源</t>
  </si>
  <si>
    <t>用于什么地方</t>
  </si>
  <si>
    <t>闸阀</t>
  </si>
  <si>
    <t>个</t>
  </si>
  <si>
    <t>农村义务教育保障机制公用经费</t>
  </si>
  <si>
    <t>ELD飞碟灯</t>
  </si>
  <si>
    <t>声控灯</t>
  </si>
  <si>
    <t>手电筒</t>
  </si>
  <si>
    <t>灯头</t>
  </si>
  <si>
    <t>节能灯</t>
  </si>
  <si>
    <t>插板</t>
  </si>
  <si>
    <t>电胶布</t>
  </si>
  <si>
    <t>电锯片</t>
  </si>
  <si>
    <t>班班通电源线</t>
  </si>
  <si>
    <t>LED灯管</t>
  </si>
  <si>
    <t>套</t>
  </si>
  <si>
    <t>电空气开关</t>
  </si>
  <si>
    <t>开关</t>
  </si>
  <si>
    <t>紫外线灯</t>
  </si>
  <si>
    <t>灭蝇灯</t>
  </si>
  <si>
    <t>500wLED灯</t>
  </si>
  <si>
    <t>线盒子</t>
  </si>
  <si>
    <t>电线</t>
  </si>
  <si>
    <t>包</t>
  </si>
  <si>
    <t>水龙头</t>
  </si>
  <si>
    <t>水管</t>
  </si>
  <si>
    <t>25水管</t>
  </si>
  <si>
    <t>根</t>
  </si>
  <si>
    <t>20水管</t>
  </si>
  <si>
    <t>20水管直接</t>
  </si>
  <si>
    <t>20水管三通</t>
  </si>
  <si>
    <t>20水管弯头</t>
  </si>
  <si>
    <t>20水管开关</t>
  </si>
  <si>
    <t>25水管开关</t>
  </si>
  <si>
    <t>25水管直接</t>
  </si>
  <si>
    <t>25水管三通</t>
  </si>
  <si>
    <t>25水管弯头</t>
  </si>
  <si>
    <t>洗手池用的下水管</t>
  </si>
  <si>
    <t>热熔器</t>
  </si>
  <si>
    <t>消防水袋</t>
  </si>
  <si>
    <t>跳水器</t>
  </si>
  <si>
    <t>双管水龙头</t>
  </si>
  <si>
    <t>水泵</t>
  </si>
  <si>
    <t>堵头</t>
  </si>
  <si>
    <t>工具箱</t>
  </si>
  <si>
    <t>手电钻</t>
  </si>
  <si>
    <t>电焊机</t>
  </si>
  <si>
    <t>气泵</t>
  </si>
  <si>
    <t>万能测电表</t>
  </si>
  <si>
    <t>一字梯</t>
  </si>
  <si>
    <t>电钻（大）</t>
  </si>
  <si>
    <t>锁子</t>
  </si>
  <si>
    <t>塑钢把手</t>
  </si>
  <si>
    <t>砂纸</t>
  </si>
  <si>
    <t>米</t>
  </si>
  <si>
    <t>金属油漆</t>
  </si>
  <si>
    <t>千克</t>
  </si>
  <si>
    <t>铁丝</t>
  </si>
  <si>
    <t>公斤</t>
  </si>
  <si>
    <t>焊条</t>
  </si>
  <si>
    <t>钢钉</t>
  </si>
  <si>
    <t>螺丝钉</t>
  </si>
  <si>
    <t>膨胀螺丝</t>
  </si>
  <si>
    <t>门环</t>
  </si>
  <si>
    <t>掐卡机刀片</t>
  </si>
  <si>
    <t>拉拉车</t>
  </si>
  <si>
    <t>滚筒</t>
  </si>
  <si>
    <t>排刷</t>
  </si>
  <si>
    <t>闭门器</t>
  </si>
  <si>
    <t>门锁</t>
  </si>
  <si>
    <t>定时表</t>
  </si>
  <si>
    <t>合计</t>
  </si>
  <si>
    <t>学校（园）书记签字：</t>
  </si>
  <si>
    <t>学校校（园）长签字：</t>
  </si>
  <si>
    <t>党总支委员会成员签字：</t>
  </si>
  <si>
    <t>巴楚县第三中学</t>
    <phoneticPr fontId="3" type="noConversion"/>
  </si>
  <si>
    <t>奴尔买买提·热合曼</t>
    <phoneticPr fontId="3" type="noConversion"/>
  </si>
  <si>
    <t>后勤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</si>
</sst>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等线"/>
      <family val="2"/>
      <scheme val="minor"/>
    </font>
    <font>
      <b/>
      <sz val="20"/>
      <name val="华文中宋"/>
      <family val="3"/>
      <charset val="134"/>
    </font>
    <font>
      <sz val="9"/>
      <name val="等线"/>
      <family val="3"/>
      <charset val="134"/>
      <scheme val="minor"/>
    </font>
    <font>
      <sz val="9"/>
      <name val="等线"/>
      <family val="3"/>
      <charset val="134"/>
    </font>
    <font>
      <b/>
      <sz val="14"/>
      <name val="仿宋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b/>
      <sz val="11"/>
      <color theme="1"/>
      <name val="仿宋_GB2312"/>
      <charset val="134"/>
    </font>
    <font>
      <sz val="12"/>
      <name val="仿宋"/>
      <family val="3"/>
      <charset val="134"/>
    </font>
    <font>
      <b/>
      <sz val="12"/>
      <color theme="1"/>
      <name val="仿宋_GB2312"/>
      <charset val="134"/>
    </font>
    <font>
      <sz val="11"/>
      <color theme="1"/>
      <name val="等线"/>
      <family val="3"/>
      <charset val="134"/>
      <scheme val="minor"/>
    </font>
    <font>
      <b/>
      <sz val="10"/>
      <color indexed="8"/>
      <name val="仿宋"/>
      <family val="3"/>
      <charset val="134"/>
    </font>
    <font>
      <sz val="12"/>
      <color theme="1"/>
      <name val="仿宋_GB2312"/>
      <charset val="134"/>
    </font>
    <font>
      <sz val="12"/>
      <color theme="1"/>
      <name val="Arial"/>
      <family val="2"/>
    </font>
    <font>
      <sz val="12"/>
      <color indexed="8"/>
      <name val="宋体"/>
      <family val="3"/>
      <charset val="134"/>
    </font>
    <font>
      <b/>
      <sz val="11"/>
      <name val="宋体"/>
      <family val="3"/>
      <charset val="134"/>
    </font>
    <font>
      <b/>
      <sz val="11"/>
      <name val="等线"/>
      <family val="3"/>
      <charset val="134"/>
    </font>
    <font>
      <b/>
      <sz val="12"/>
      <name val="仿宋"/>
      <family val="3"/>
      <charset val="134"/>
    </font>
    <font>
      <b/>
      <sz val="12"/>
      <name val="仿宋_GB2312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0" fillId="0" borderId="0">
      <alignment vertical="center"/>
    </xf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31" fontId="6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/>
    </xf>
    <xf numFmtId="0" fontId="11" fillId="0" borderId="3" xfId="1" applyNumberFormat="1" applyFont="1" applyBorder="1" applyAlignment="1" applyProtection="1">
      <alignment vertical="center" wrapText="1" shrinkToFit="1"/>
    </xf>
    <xf numFmtId="0" fontId="12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shrinkToFit="1"/>
    </xf>
    <xf numFmtId="0" fontId="16" fillId="0" borderId="0" xfId="0" applyFont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</cellXfs>
  <cellStyles count="2">
    <cellStyle name="常规" xfId="0" builtinId="0"/>
    <cellStyle name="常规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workbookViewId="0">
      <selection sqref="A1:XFD1048576"/>
    </sheetView>
  </sheetViews>
  <sheetFormatPr defaultColWidth="9" defaultRowHeight="14.25"/>
  <cols>
    <col min="1" max="1" width="4" style="30" customWidth="1"/>
    <col min="2" max="2" width="17" style="26" customWidth="1"/>
    <col min="3" max="5" width="7.375" style="26" customWidth="1"/>
    <col min="6" max="6" width="9" style="26" bestFit="1" customWidth="1"/>
    <col min="7" max="7" width="16.375" style="30" customWidth="1"/>
    <col min="8" max="8" width="15" style="30" customWidth="1"/>
    <col min="9" max="9" width="1.75" style="30" customWidth="1"/>
    <col min="10" max="16384" width="9" style="26"/>
  </cols>
  <sheetData>
    <row r="1" spans="1:9" s="2" customFormat="1" ht="36.950000000000003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24" customHeight="1">
      <c r="A2" s="3" t="s">
        <v>1</v>
      </c>
      <c r="B2" s="4"/>
      <c r="C2" s="5" t="s">
        <v>87</v>
      </c>
      <c r="D2" s="5"/>
      <c r="E2" s="5"/>
      <c r="F2" s="5"/>
      <c r="G2" s="6" t="s">
        <v>2</v>
      </c>
      <c r="H2" s="7" t="s">
        <v>3</v>
      </c>
      <c r="I2" s="7"/>
    </row>
    <row r="3" spans="1:9" s="2" customFormat="1" ht="24" customHeight="1">
      <c r="A3" s="5" t="s">
        <v>4</v>
      </c>
      <c r="B3" s="5"/>
      <c r="C3" s="5" t="s">
        <v>88</v>
      </c>
      <c r="D3" s="5"/>
      <c r="E3" s="5"/>
      <c r="F3" s="5"/>
      <c r="G3" s="6" t="s">
        <v>5</v>
      </c>
      <c r="H3" s="5">
        <v>15209988220</v>
      </c>
      <c r="I3" s="5"/>
    </row>
    <row r="4" spans="1:9" s="12" customFormat="1" ht="45.95" customHeight="1">
      <c r="A4" s="8" t="s">
        <v>6</v>
      </c>
      <c r="B4" s="9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6" t="s">
        <v>12</v>
      </c>
      <c r="H4" s="10" t="s">
        <v>13</v>
      </c>
      <c r="I4" s="11"/>
    </row>
    <row r="5" spans="1:9" s="12" customFormat="1" ht="22.5" customHeight="1">
      <c r="A5" s="13">
        <v>1</v>
      </c>
      <c r="B5" s="14" t="s">
        <v>14</v>
      </c>
      <c r="C5" s="15">
        <v>40</v>
      </c>
      <c r="D5" s="15" t="s">
        <v>15</v>
      </c>
      <c r="E5" s="15">
        <v>10</v>
      </c>
      <c r="F5" s="8">
        <f>C5*E5</f>
        <v>400</v>
      </c>
      <c r="G5" s="16" t="s">
        <v>16</v>
      </c>
      <c r="H5" s="10" t="s">
        <v>89</v>
      </c>
      <c r="I5" s="11"/>
    </row>
    <row r="6" spans="1:9" s="12" customFormat="1" ht="22.5" customHeight="1">
      <c r="A6" s="13">
        <v>2</v>
      </c>
      <c r="B6" s="14" t="s">
        <v>17</v>
      </c>
      <c r="C6" s="15">
        <v>25</v>
      </c>
      <c r="D6" s="15" t="s">
        <v>15</v>
      </c>
      <c r="E6" s="15">
        <v>20</v>
      </c>
      <c r="F6" s="8">
        <f t="shared" ref="F6:F65" si="0">C6*E6</f>
        <v>500</v>
      </c>
      <c r="G6" s="16" t="s">
        <v>16</v>
      </c>
      <c r="H6" s="10" t="s">
        <v>89</v>
      </c>
      <c r="I6" s="11"/>
    </row>
    <row r="7" spans="1:9" s="12" customFormat="1" ht="22.5" customHeight="1">
      <c r="A7" s="13">
        <v>3</v>
      </c>
      <c r="B7" s="14" t="s">
        <v>18</v>
      </c>
      <c r="C7" s="15">
        <v>100</v>
      </c>
      <c r="D7" s="15" t="s">
        <v>15</v>
      </c>
      <c r="E7" s="15">
        <v>10</v>
      </c>
      <c r="F7" s="8">
        <f t="shared" si="0"/>
        <v>1000</v>
      </c>
      <c r="G7" s="16" t="s">
        <v>16</v>
      </c>
      <c r="H7" s="10" t="s">
        <v>89</v>
      </c>
      <c r="I7" s="11"/>
    </row>
    <row r="8" spans="1:9" s="12" customFormat="1" ht="22.5" customHeight="1">
      <c r="A8" s="13">
        <v>4</v>
      </c>
      <c r="B8" s="14" t="s">
        <v>19</v>
      </c>
      <c r="C8" s="15">
        <v>25</v>
      </c>
      <c r="D8" s="15" t="s">
        <v>15</v>
      </c>
      <c r="E8" s="15">
        <v>10</v>
      </c>
      <c r="F8" s="8">
        <f t="shared" si="0"/>
        <v>250</v>
      </c>
      <c r="G8" s="16" t="s">
        <v>16</v>
      </c>
      <c r="H8" s="10" t="s">
        <v>89</v>
      </c>
      <c r="I8" s="11"/>
    </row>
    <row r="9" spans="1:9" s="12" customFormat="1" ht="22.5" customHeight="1">
      <c r="A9" s="13">
        <v>5</v>
      </c>
      <c r="B9" s="14" t="s">
        <v>20</v>
      </c>
      <c r="C9" s="15">
        <v>50</v>
      </c>
      <c r="D9" s="15" t="s">
        <v>15</v>
      </c>
      <c r="E9" s="15">
        <v>5</v>
      </c>
      <c r="F9" s="8">
        <f t="shared" si="0"/>
        <v>250</v>
      </c>
      <c r="G9" s="16" t="s">
        <v>16</v>
      </c>
      <c r="H9" s="10" t="s">
        <v>89</v>
      </c>
      <c r="I9" s="11"/>
    </row>
    <row r="10" spans="1:9" s="12" customFormat="1" ht="22.5" customHeight="1">
      <c r="A10" s="13">
        <v>6</v>
      </c>
      <c r="B10" s="14" t="s">
        <v>21</v>
      </c>
      <c r="C10" s="15">
        <v>100</v>
      </c>
      <c r="D10" s="15" t="s">
        <v>15</v>
      </c>
      <c r="E10" s="15">
        <v>15</v>
      </c>
      <c r="F10" s="8">
        <f t="shared" si="0"/>
        <v>1500</v>
      </c>
      <c r="G10" s="16" t="s">
        <v>16</v>
      </c>
      <c r="H10" s="10" t="s">
        <v>89</v>
      </c>
      <c r="I10" s="11"/>
    </row>
    <row r="11" spans="1:9" s="12" customFormat="1" ht="22.5" customHeight="1">
      <c r="A11" s="13">
        <v>7</v>
      </c>
      <c r="B11" s="14" t="s">
        <v>22</v>
      </c>
      <c r="C11" s="15">
        <v>50</v>
      </c>
      <c r="D11" s="15" t="s">
        <v>15</v>
      </c>
      <c r="E11" s="15">
        <v>10</v>
      </c>
      <c r="F11" s="8">
        <f t="shared" si="0"/>
        <v>500</v>
      </c>
      <c r="G11" s="16" t="s">
        <v>16</v>
      </c>
      <c r="H11" s="10" t="s">
        <v>89</v>
      </c>
      <c r="I11" s="11"/>
    </row>
    <row r="12" spans="1:9" s="12" customFormat="1" ht="22.5" customHeight="1">
      <c r="A12" s="13">
        <v>8</v>
      </c>
      <c r="B12" s="14" t="s">
        <v>23</v>
      </c>
      <c r="C12" s="17">
        <v>50</v>
      </c>
      <c r="D12" s="17" t="s">
        <v>15</v>
      </c>
      <c r="E12" s="18">
        <v>3</v>
      </c>
      <c r="F12" s="8">
        <f t="shared" si="0"/>
        <v>150</v>
      </c>
      <c r="G12" s="16" t="s">
        <v>16</v>
      </c>
      <c r="H12" s="10" t="s">
        <v>89</v>
      </c>
      <c r="I12" s="11"/>
    </row>
    <row r="13" spans="1:9" s="12" customFormat="1" ht="22.5" customHeight="1">
      <c r="A13" s="13">
        <v>9</v>
      </c>
      <c r="B13" s="14" t="s">
        <v>24</v>
      </c>
      <c r="C13" s="17">
        <v>65</v>
      </c>
      <c r="D13" s="17" t="s">
        <v>15</v>
      </c>
      <c r="E13" s="18">
        <v>15</v>
      </c>
      <c r="F13" s="8">
        <f t="shared" si="0"/>
        <v>975</v>
      </c>
      <c r="G13" s="16" t="s">
        <v>16</v>
      </c>
      <c r="H13" s="10" t="s">
        <v>89</v>
      </c>
      <c r="I13" s="11"/>
    </row>
    <row r="14" spans="1:9" s="12" customFormat="1" ht="22.5" customHeight="1">
      <c r="A14" s="13">
        <v>10</v>
      </c>
      <c r="B14" s="14" t="s">
        <v>25</v>
      </c>
      <c r="C14" s="19">
        <v>50</v>
      </c>
      <c r="D14" s="17" t="s">
        <v>15</v>
      </c>
      <c r="E14" s="17">
        <v>30</v>
      </c>
      <c r="F14" s="8">
        <f t="shared" si="0"/>
        <v>1500</v>
      </c>
      <c r="G14" s="16" t="s">
        <v>16</v>
      </c>
      <c r="H14" s="10" t="s">
        <v>89</v>
      </c>
      <c r="I14" s="11"/>
    </row>
    <row r="15" spans="1:9" s="12" customFormat="1" ht="22.5" customHeight="1">
      <c r="A15" s="13">
        <v>11</v>
      </c>
      <c r="B15" s="14" t="s">
        <v>26</v>
      </c>
      <c r="C15" s="19">
        <v>75</v>
      </c>
      <c r="D15" s="17" t="s">
        <v>27</v>
      </c>
      <c r="E15" s="17">
        <v>150</v>
      </c>
      <c r="F15" s="8">
        <f t="shared" si="0"/>
        <v>11250</v>
      </c>
      <c r="G15" s="16" t="s">
        <v>16</v>
      </c>
      <c r="H15" s="10" t="s">
        <v>89</v>
      </c>
      <c r="I15" s="11"/>
    </row>
    <row r="16" spans="1:9" s="12" customFormat="1" ht="22.5" customHeight="1">
      <c r="A16" s="13">
        <v>12</v>
      </c>
      <c r="B16" s="14" t="s">
        <v>28</v>
      </c>
      <c r="C16" s="19">
        <v>50</v>
      </c>
      <c r="D16" s="19" t="s">
        <v>15</v>
      </c>
      <c r="E16" s="17">
        <v>30</v>
      </c>
      <c r="F16" s="8">
        <f t="shared" si="0"/>
        <v>1500</v>
      </c>
      <c r="G16" s="16" t="s">
        <v>16</v>
      </c>
      <c r="H16" s="10" t="s">
        <v>89</v>
      </c>
      <c r="I16" s="11"/>
    </row>
    <row r="17" spans="1:9" s="12" customFormat="1" ht="22.5" customHeight="1">
      <c r="A17" s="13">
        <v>13</v>
      </c>
      <c r="B17" s="14" t="s">
        <v>29</v>
      </c>
      <c r="C17" s="15">
        <v>75</v>
      </c>
      <c r="D17" s="15" t="s">
        <v>15</v>
      </c>
      <c r="E17" s="15">
        <v>10</v>
      </c>
      <c r="F17" s="8">
        <f t="shared" si="0"/>
        <v>750</v>
      </c>
      <c r="G17" s="16" t="s">
        <v>16</v>
      </c>
      <c r="H17" s="10" t="s">
        <v>89</v>
      </c>
      <c r="I17" s="11"/>
    </row>
    <row r="18" spans="1:9" s="12" customFormat="1" ht="22.5" customHeight="1">
      <c r="A18" s="13">
        <v>14</v>
      </c>
      <c r="B18" s="14" t="s">
        <v>30</v>
      </c>
      <c r="C18" s="15">
        <v>10</v>
      </c>
      <c r="D18" s="15" t="s">
        <v>15</v>
      </c>
      <c r="E18" s="15">
        <v>180</v>
      </c>
      <c r="F18" s="8">
        <f t="shared" si="0"/>
        <v>1800</v>
      </c>
      <c r="G18" s="16" t="s">
        <v>16</v>
      </c>
      <c r="H18" s="10" t="s">
        <v>89</v>
      </c>
      <c r="I18" s="11"/>
    </row>
    <row r="19" spans="1:9" s="12" customFormat="1" ht="22.5" customHeight="1">
      <c r="A19" s="13">
        <v>15</v>
      </c>
      <c r="B19" s="14" t="s">
        <v>31</v>
      </c>
      <c r="C19" s="15">
        <v>10</v>
      </c>
      <c r="D19" s="15" t="s">
        <v>15</v>
      </c>
      <c r="E19" s="15">
        <v>50</v>
      </c>
      <c r="F19" s="8">
        <f t="shared" si="0"/>
        <v>500</v>
      </c>
      <c r="G19" s="16" t="s">
        <v>16</v>
      </c>
      <c r="H19" s="10" t="s">
        <v>89</v>
      </c>
      <c r="I19" s="11"/>
    </row>
    <row r="20" spans="1:9" s="12" customFormat="1" ht="22.5" customHeight="1">
      <c r="A20" s="13">
        <v>16</v>
      </c>
      <c r="B20" s="14" t="s">
        <v>32</v>
      </c>
      <c r="C20" s="19">
        <v>10</v>
      </c>
      <c r="D20" s="19" t="s">
        <v>15</v>
      </c>
      <c r="E20" s="17">
        <v>600</v>
      </c>
      <c r="F20" s="8">
        <f t="shared" si="0"/>
        <v>6000</v>
      </c>
      <c r="G20" s="16" t="s">
        <v>16</v>
      </c>
      <c r="H20" s="10" t="s">
        <v>89</v>
      </c>
      <c r="I20" s="11"/>
    </row>
    <row r="21" spans="1:9" s="12" customFormat="1" ht="22.5" customHeight="1">
      <c r="A21" s="13">
        <v>17</v>
      </c>
      <c r="B21" s="14" t="s">
        <v>33</v>
      </c>
      <c r="C21" s="19">
        <v>150</v>
      </c>
      <c r="D21" s="19" t="s">
        <v>15</v>
      </c>
      <c r="E21" s="17">
        <v>3</v>
      </c>
      <c r="F21" s="8">
        <f t="shared" si="0"/>
        <v>450</v>
      </c>
      <c r="G21" s="16" t="s">
        <v>16</v>
      </c>
      <c r="H21" s="10" t="s">
        <v>89</v>
      </c>
      <c r="I21" s="11"/>
    </row>
    <row r="22" spans="1:9" s="12" customFormat="1" ht="22.5" customHeight="1">
      <c r="A22" s="13">
        <v>18</v>
      </c>
      <c r="B22" s="14" t="s">
        <v>34</v>
      </c>
      <c r="C22" s="19">
        <v>50</v>
      </c>
      <c r="D22" s="19" t="s">
        <v>35</v>
      </c>
      <c r="E22" s="17">
        <v>300</v>
      </c>
      <c r="F22" s="8">
        <f t="shared" si="0"/>
        <v>15000</v>
      </c>
      <c r="G22" s="16" t="s">
        <v>16</v>
      </c>
      <c r="H22" s="10" t="s">
        <v>89</v>
      </c>
      <c r="I22" s="11"/>
    </row>
    <row r="23" spans="1:9" s="12" customFormat="1" ht="22.5" customHeight="1">
      <c r="A23" s="13">
        <v>19</v>
      </c>
      <c r="B23" s="14" t="s">
        <v>36</v>
      </c>
      <c r="C23" s="15">
        <v>100</v>
      </c>
      <c r="D23" s="15" t="s">
        <v>15</v>
      </c>
      <c r="E23" s="15">
        <v>10</v>
      </c>
      <c r="F23" s="8">
        <f t="shared" si="0"/>
        <v>1000</v>
      </c>
      <c r="G23" s="16" t="s">
        <v>16</v>
      </c>
      <c r="H23" s="10" t="s">
        <v>89</v>
      </c>
      <c r="I23" s="11"/>
    </row>
    <row r="24" spans="1:9" s="12" customFormat="1" ht="22.5" customHeight="1">
      <c r="A24" s="13">
        <v>20</v>
      </c>
      <c r="B24" s="14" t="s">
        <v>37</v>
      </c>
      <c r="C24" s="15">
        <v>50</v>
      </c>
      <c r="D24" s="15" t="s">
        <v>15</v>
      </c>
      <c r="E24" s="15">
        <v>20</v>
      </c>
      <c r="F24" s="8">
        <f t="shared" si="0"/>
        <v>1000</v>
      </c>
      <c r="G24" s="16" t="s">
        <v>16</v>
      </c>
      <c r="H24" s="10" t="s">
        <v>89</v>
      </c>
      <c r="I24" s="11"/>
    </row>
    <row r="25" spans="1:9" s="12" customFormat="1" ht="22.5" customHeight="1">
      <c r="A25" s="13">
        <v>21</v>
      </c>
      <c r="B25" s="14" t="s">
        <v>38</v>
      </c>
      <c r="C25" s="19">
        <v>30</v>
      </c>
      <c r="D25" s="19" t="s">
        <v>39</v>
      </c>
      <c r="E25" s="15">
        <v>30</v>
      </c>
      <c r="F25" s="8">
        <f t="shared" si="0"/>
        <v>900</v>
      </c>
      <c r="G25" s="16" t="s">
        <v>16</v>
      </c>
      <c r="H25" s="10" t="s">
        <v>89</v>
      </c>
      <c r="I25" s="11"/>
    </row>
    <row r="26" spans="1:9" s="12" customFormat="1" ht="22.5" customHeight="1">
      <c r="A26" s="13">
        <v>22</v>
      </c>
      <c r="B26" s="14" t="s">
        <v>40</v>
      </c>
      <c r="C26" s="19">
        <v>30</v>
      </c>
      <c r="D26" s="19" t="s">
        <v>39</v>
      </c>
      <c r="E26" s="15">
        <v>25</v>
      </c>
      <c r="F26" s="8">
        <f t="shared" si="0"/>
        <v>750</v>
      </c>
      <c r="G26" s="16" t="s">
        <v>16</v>
      </c>
      <c r="H26" s="10" t="s">
        <v>89</v>
      </c>
      <c r="I26" s="11"/>
    </row>
    <row r="27" spans="1:9" s="12" customFormat="1" ht="22.5" customHeight="1">
      <c r="A27" s="13">
        <v>23</v>
      </c>
      <c r="B27" s="14" t="s">
        <v>41</v>
      </c>
      <c r="C27" s="19">
        <v>50</v>
      </c>
      <c r="D27" s="19" t="s">
        <v>15</v>
      </c>
      <c r="E27" s="15">
        <v>5</v>
      </c>
      <c r="F27" s="8">
        <f t="shared" si="0"/>
        <v>250</v>
      </c>
      <c r="G27" s="16" t="s">
        <v>16</v>
      </c>
      <c r="H27" s="10" t="s">
        <v>89</v>
      </c>
      <c r="I27" s="11"/>
    </row>
    <row r="28" spans="1:9" s="12" customFormat="1" ht="22.5" customHeight="1">
      <c r="A28" s="13">
        <v>24</v>
      </c>
      <c r="B28" s="14" t="s">
        <v>42</v>
      </c>
      <c r="C28" s="19">
        <v>50</v>
      </c>
      <c r="D28" s="19" t="s">
        <v>15</v>
      </c>
      <c r="E28" s="15">
        <v>5</v>
      </c>
      <c r="F28" s="8">
        <f t="shared" si="0"/>
        <v>250</v>
      </c>
      <c r="G28" s="16" t="s">
        <v>16</v>
      </c>
      <c r="H28" s="10" t="s">
        <v>89</v>
      </c>
      <c r="I28" s="11"/>
    </row>
    <row r="29" spans="1:9" s="12" customFormat="1" ht="22.5" customHeight="1">
      <c r="A29" s="13">
        <v>25</v>
      </c>
      <c r="B29" s="14" t="s">
        <v>43</v>
      </c>
      <c r="C29" s="19">
        <v>50</v>
      </c>
      <c r="D29" s="19" t="s">
        <v>15</v>
      </c>
      <c r="E29" s="15">
        <v>5</v>
      </c>
      <c r="F29" s="8">
        <f t="shared" si="0"/>
        <v>250</v>
      </c>
      <c r="G29" s="16" t="s">
        <v>16</v>
      </c>
      <c r="H29" s="10" t="s">
        <v>89</v>
      </c>
      <c r="I29" s="11"/>
    </row>
    <row r="30" spans="1:9" s="12" customFormat="1" ht="22.5" customHeight="1">
      <c r="A30" s="13">
        <v>26</v>
      </c>
      <c r="B30" s="14" t="s">
        <v>44</v>
      </c>
      <c r="C30" s="19">
        <v>50</v>
      </c>
      <c r="D30" s="19" t="s">
        <v>15</v>
      </c>
      <c r="E30" s="15">
        <v>10</v>
      </c>
      <c r="F30" s="8">
        <f t="shared" si="0"/>
        <v>500</v>
      </c>
      <c r="G30" s="16" t="s">
        <v>16</v>
      </c>
      <c r="H30" s="10" t="s">
        <v>89</v>
      </c>
      <c r="I30" s="11"/>
    </row>
    <row r="31" spans="1:9" s="12" customFormat="1" ht="22.5" customHeight="1">
      <c r="A31" s="13">
        <v>27</v>
      </c>
      <c r="B31" s="14" t="s">
        <v>45</v>
      </c>
      <c r="C31" s="19">
        <v>50</v>
      </c>
      <c r="D31" s="19" t="s">
        <v>15</v>
      </c>
      <c r="E31" s="15">
        <v>10</v>
      </c>
      <c r="F31" s="8">
        <f t="shared" si="0"/>
        <v>500</v>
      </c>
      <c r="G31" s="16" t="s">
        <v>16</v>
      </c>
      <c r="H31" s="10" t="s">
        <v>89</v>
      </c>
      <c r="I31" s="11"/>
    </row>
    <row r="32" spans="1:9" s="12" customFormat="1" ht="22.5" customHeight="1">
      <c r="A32" s="13">
        <v>28</v>
      </c>
      <c r="B32" s="14" t="s">
        <v>46</v>
      </c>
      <c r="C32" s="19">
        <v>50</v>
      </c>
      <c r="D32" s="19" t="s">
        <v>15</v>
      </c>
      <c r="E32" s="15">
        <v>5</v>
      </c>
      <c r="F32" s="8">
        <f t="shared" si="0"/>
        <v>250</v>
      </c>
      <c r="G32" s="16" t="s">
        <v>16</v>
      </c>
      <c r="H32" s="10" t="s">
        <v>89</v>
      </c>
      <c r="I32" s="11"/>
    </row>
    <row r="33" spans="1:9" s="12" customFormat="1" ht="22.5" customHeight="1">
      <c r="A33" s="13">
        <v>29</v>
      </c>
      <c r="B33" s="14" t="s">
        <v>47</v>
      </c>
      <c r="C33" s="19">
        <v>50</v>
      </c>
      <c r="D33" s="19" t="s">
        <v>15</v>
      </c>
      <c r="E33" s="15">
        <v>5</v>
      </c>
      <c r="F33" s="8">
        <f t="shared" si="0"/>
        <v>250</v>
      </c>
      <c r="G33" s="16" t="s">
        <v>16</v>
      </c>
      <c r="H33" s="10" t="s">
        <v>89</v>
      </c>
      <c r="I33" s="11"/>
    </row>
    <row r="34" spans="1:9" s="12" customFormat="1" ht="22.5" customHeight="1">
      <c r="A34" s="13">
        <v>30</v>
      </c>
      <c r="B34" s="14" t="s">
        <v>48</v>
      </c>
      <c r="C34" s="19">
        <v>50</v>
      </c>
      <c r="D34" s="19" t="s">
        <v>15</v>
      </c>
      <c r="E34" s="15">
        <v>5</v>
      </c>
      <c r="F34" s="8">
        <f t="shared" si="0"/>
        <v>250</v>
      </c>
      <c r="G34" s="16" t="s">
        <v>16</v>
      </c>
      <c r="H34" s="10" t="s">
        <v>89</v>
      </c>
      <c r="I34" s="11"/>
    </row>
    <row r="35" spans="1:9" s="12" customFormat="1" ht="22.5" customHeight="1">
      <c r="A35" s="13">
        <v>31</v>
      </c>
      <c r="B35" s="14" t="s">
        <v>49</v>
      </c>
      <c r="C35" s="19">
        <v>50</v>
      </c>
      <c r="D35" s="19" t="s">
        <v>15</v>
      </c>
      <c r="E35" s="15">
        <v>20</v>
      </c>
      <c r="F35" s="8">
        <f t="shared" si="0"/>
        <v>1000</v>
      </c>
      <c r="G35" s="16" t="s">
        <v>16</v>
      </c>
      <c r="H35" s="10" t="s">
        <v>89</v>
      </c>
      <c r="I35" s="11"/>
    </row>
    <row r="36" spans="1:9" s="12" customFormat="1" ht="22.5" customHeight="1">
      <c r="A36" s="13">
        <v>32</v>
      </c>
      <c r="B36" s="14" t="s">
        <v>50</v>
      </c>
      <c r="C36" s="19">
        <v>2</v>
      </c>
      <c r="D36" s="19" t="s">
        <v>15</v>
      </c>
      <c r="E36" s="15">
        <v>70</v>
      </c>
      <c r="F36" s="8">
        <f t="shared" si="0"/>
        <v>140</v>
      </c>
      <c r="G36" s="16" t="s">
        <v>16</v>
      </c>
      <c r="H36" s="10" t="s">
        <v>89</v>
      </c>
      <c r="I36" s="11"/>
    </row>
    <row r="37" spans="1:9" s="12" customFormat="1" ht="22.5" customHeight="1">
      <c r="A37" s="13">
        <v>33</v>
      </c>
      <c r="B37" s="14" t="s">
        <v>51</v>
      </c>
      <c r="C37" s="19">
        <v>15</v>
      </c>
      <c r="D37" s="19" t="s">
        <v>27</v>
      </c>
      <c r="E37" s="17">
        <v>250</v>
      </c>
      <c r="F37" s="8">
        <f t="shared" si="0"/>
        <v>3750</v>
      </c>
      <c r="G37" s="16" t="s">
        <v>16</v>
      </c>
      <c r="H37" s="10" t="s">
        <v>89</v>
      </c>
      <c r="I37" s="11"/>
    </row>
    <row r="38" spans="1:9" s="12" customFormat="1" ht="22.5" customHeight="1">
      <c r="A38" s="13">
        <v>34</v>
      </c>
      <c r="B38" s="14" t="s">
        <v>52</v>
      </c>
      <c r="C38" s="19">
        <v>30</v>
      </c>
      <c r="D38" s="19" t="s">
        <v>15</v>
      </c>
      <c r="E38" s="15">
        <v>30</v>
      </c>
      <c r="F38" s="8">
        <f t="shared" si="0"/>
        <v>900</v>
      </c>
      <c r="G38" s="16" t="s">
        <v>16</v>
      </c>
      <c r="H38" s="10" t="s">
        <v>89</v>
      </c>
      <c r="I38" s="11"/>
    </row>
    <row r="39" spans="1:9" s="12" customFormat="1" ht="22.5" customHeight="1">
      <c r="A39" s="13">
        <v>35</v>
      </c>
      <c r="B39" s="14" t="s">
        <v>53</v>
      </c>
      <c r="C39" s="19">
        <v>20</v>
      </c>
      <c r="D39" s="19" t="s">
        <v>15</v>
      </c>
      <c r="E39" s="15">
        <v>50</v>
      </c>
      <c r="F39" s="8">
        <f t="shared" si="0"/>
        <v>1000</v>
      </c>
      <c r="G39" s="16" t="s">
        <v>16</v>
      </c>
      <c r="H39" s="10" t="s">
        <v>89</v>
      </c>
      <c r="I39" s="11"/>
    </row>
    <row r="40" spans="1:9" s="12" customFormat="1" ht="22.5" customHeight="1">
      <c r="A40" s="13">
        <v>36</v>
      </c>
      <c r="B40" s="14" t="s">
        <v>54</v>
      </c>
      <c r="C40" s="19">
        <v>1</v>
      </c>
      <c r="D40" s="19" t="s">
        <v>15</v>
      </c>
      <c r="E40" s="15">
        <v>1000</v>
      </c>
      <c r="F40" s="8">
        <f t="shared" si="0"/>
        <v>1000</v>
      </c>
      <c r="G40" s="16" t="s">
        <v>16</v>
      </c>
      <c r="H40" s="10" t="s">
        <v>89</v>
      </c>
      <c r="I40" s="11"/>
    </row>
    <row r="41" spans="1:9" s="12" customFormat="1" ht="22.5" customHeight="1">
      <c r="A41" s="13">
        <v>37</v>
      </c>
      <c r="B41" s="14" t="s">
        <v>55</v>
      </c>
      <c r="C41" s="15">
        <v>100</v>
      </c>
      <c r="D41" s="15" t="s">
        <v>15</v>
      </c>
      <c r="E41" s="15">
        <v>5</v>
      </c>
      <c r="F41" s="8">
        <f t="shared" si="0"/>
        <v>500</v>
      </c>
      <c r="G41" s="16" t="s">
        <v>16</v>
      </c>
      <c r="H41" s="10" t="s">
        <v>89</v>
      </c>
      <c r="I41" s="11"/>
    </row>
    <row r="42" spans="1:9" s="12" customFormat="1" ht="22.5" customHeight="1">
      <c r="A42" s="13">
        <v>38</v>
      </c>
      <c r="B42" s="14" t="s">
        <v>56</v>
      </c>
      <c r="C42" s="19">
        <v>5</v>
      </c>
      <c r="D42" s="19" t="s">
        <v>27</v>
      </c>
      <c r="E42" s="17">
        <v>500</v>
      </c>
      <c r="F42" s="8">
        <f t="shared" si="0"/>
        <v>2500</v>
      </c>
      <c r="G42" s="16" t="s">
        <v>16</v>
      </c>
      <c r="H42" s="10" t="s">
        <v>89</v>
      </c>
      <c r="I42" s="11"/>
    </row>
    <row r="43" spans="1:9" s="12" customFormat="1" ht="22.5" customHeight="1">
      <c r="A43" s="13">
        <v>39</v>
      </c>
      <c r="B43" s="14" t="s">
        <v>57</v>
      </c>
      <c r="C43" s="19">
        <v>5</v>
      </c>
      <c r="D43" s="19" t="s">
        <v>15</v>
      </c>
      <c r="E43" s="17">
        <v>50</v>
      </c>
      <c r="F43" s="8">
        <f t="shared" si="0"/>
        <v>250</v>
      </c>
      <c r="G43" s="16" t="s">
        <v>16</v>
      </c>
      <c r="H43" s="10" t="s">
        <v>89</v>
      </c>
      <c r="I43" s="11"/>
    </row>
    <row r="44" spans="1:9" s="12" customFormat="1" ht="22.5" customHeight="1">
      <c r="A44" s="13">
        <v>40</v>
      </c>
      <c r="B44" s="14" t="s">
        <v>58</v>
      </c>
      <c r="C44" s="19">
        <v>1</v>
      </c>
      <c r="D44" s="19" t="s">
        <v>15</v>
      </c>
      <c r="E44" s="17">
        <v>800</v>
      </c>
      <c r="F44" s="8">
        <f t="shared" si="0"/>
        <v>800</v>
      </c>
      <c r="G44" s="16" t="s">
        <v>16</v>
      </c>
      <c r="H44" s="10" t="s">
        <v>89</v>
      </c>
      <c r="I44" s="11"/>
    </row>
    <row r="45" spans="1:9" s="12" customFormat="1" ht="22.5" customHeight="1">
      <c r="A45" s="13">
        <v>41</v>
      </c>
      <c r="B45" s="14" t="s">
        <v>59</v>
      </c>
      <c r="C45" s="19">
        <v>1</v>
      </c>
      <c r="D45" s="19" t="s">
        <v>15</v>
      </c>
      <c r="E45" s="17">
        <v>1000</v>
      </c>
      <c r="F45" s="8">
        <f t="shared" si="0"/>
        <v>1000</v>
      </c>
      <c r="G45" s="16" t="s">
        <v>16</v>
      </c>
      <c r="H45" s="10" t="s">
        <v>89</v>
      </c>
      <c r="I45" s="11"/>
    </row>
    <row r="46" spans="1:9" s="12" customFormat="1" ht="22.5" customHeight="1">
      <c r="A46" s="13">
        <v>42</v>
      </c>
      <c r="B46" s="14" t="s">
        <v>60</v>
      </c>
      <c r="C46" s="19">
        <v>2</v>
      </c>
      <c r="D46" s="19" t="s">
        <v>15</v>
      </c>
      <c r="E46" s="17">
        <v>300</v>
      </c>
      <c r="F46" s="8">
        <f t="shared" si="0"/>
        <v>600</v>
      </c>
      <c r="G46" s="16" t="s">
        <v>16</v>
      </c>
      <c r="H46" s="10" t="s">
        <v>89</v>
      </c>
      <c r="I46" s="11"/>
    </row>
    <row r="47" spans="1:9" s="12" customFormat="1" ht="22.5" customHeight="1">
      <c r="A47" s="13">
        <v>43</v>
      </c>
      <c r="B47" s="14" t="s">
        <v>61</v>
      </c>
      <c r="C47" s="19">
        <v>2</v>
      </c>
      <c r="D47" s="19" t="s">
        <v>15</v>
      </c>
      <c r="E47" s="17">
        <v>1000</v>
      </c>
      <c r="F47" s="8">
        <f t="shared" si="0"/>
        <v>2000</v>
      </c>
      <c r="G47" s="16" t="s">
        <v>16</v>
      </c>
      <c r="H47" s="10" t="s">
        <v>89</v>
      </c>
      <c r="I47" s="11"/>
    </row>
    <row r="48" spans="1:9" s="12" customFormat="1" ht="22.5" customHeight="1">
      <c r="A48" s="13">
        <v>44</v>
      </c>
      <c r="B48" s="14" t="s">
        <v>62</v>
      </c>
      <c r="C48" s="19">
        <v>1</v>
      </c>
      <c r="D48" s="19" t="s">
        <v>15</v>
      </c>
      <c r="E48" s="17">
        <v>500</v>
      </c>
      <c r="F48" s="8">
        <f t="shared" si="0"/>
        <v>500</v>
      </c>
      <c r="G48" s="16" t="s">
        <v>16</v>
      </c>
      <c r="H48" s="10" t="s">
        <v>89</v>
      </c>
      <c r="I48" s="11"/>
    </row>
    <row r="49" spans="1:9" s="12" customFormat="1" ht="22.5" customHeight="1">
      <c r="A49" s="13">
        <v>45</v>
      </c>
      <c r="B49" s="14" t="s">
        <v>63</v>
      </c>
      <c r="C49" s="15">
        <v>50</v>
      </c>
      <c r="D49" s="15" t="s">
        <v>15</v>
      </c>
      <c r="E49" s="15">
        <v>10</v>
      </c>
      <c r="F49" s="8">
        <f t="shared" si="0"/>
        <v>500</v>
      </c>
      <c r="G49" s="16" t="s">
        <v>16</v>
      </c>
      <c r="H49" s="10" t="s">
        <v>89</v>
      </c>
      <c r="I49" s="11"/>
    </row>
    <row r="50" spans="1:9" s="12" customFormat="1" ht="22.5" customHeight="1">
      <c r="A50" s="13">
        <v>46</v>
      </c>
      <c r="B50" s="14" t="s">
        <v>64</v>
      </c>
      <c r="C50" s="15">
        <v>200</v>
      </c>
      <c r="D50" s="15" t="s">
        <v>15</v>
      </c>
      <c r="E50" s="15">
        <v>5</v>
      </c>
      <c r="F50" s="8">
        <f t="shared" si="0"/>
        <v>1000</v>
      </c>
      <c r="G50" s="16" t="s">
        <v>16</v>
      </c>
      <c r="H50" s="10" t="s">
        <v>89</v>
      </c>
      <c r="I50" s="11"/>
    </row>
    <row r="51" spans="1:9" s="12" customFormat="1" ht="22.5" customHeight="1">
      <c r="A51" s="13">
        <v>47</v>
      </c>
      <c r="B51" s="14" t="s">
        <v>65</v>
      </c>
      <c r="C51" s="15">
        <v>100</v>
      </c>
      <c r="D51" s="15" t="s">
        <v>66</v>
      </c>
      <c r="E51" s="15">
        <v>3</v>
      </c>
      <c r="F51" s="8">
        <f t="shared" si="0"/>
        <v>300</v>
      </c>
      <c r="G51" s="16" t="s">
        <v>16</v>
      </c>
      <c r="H51" s="10" t="s">
        <v>89</v>
      </c>
      <c r="I51" s="11"/>
    </row>
    <row r="52" spans="1:9" s="12" customFormat="1" ht="22.5" customHeight="1">
      <c r="A52" s="13">
        <v>48</v>
      </c>
      <c r="B52" s="14" t="s">
        <v>67</v>
      </c>
      <c r="C52" s="15">
        <v>100</v>
      </c>
      <c r="D52" s="15" t="s">
        <v>68</v>
      </c>
      <c r="E52" s="15">
        <v>10</v>
      </c>
      <c r="F52" s="8">
        <f t="shared" si="0"/>
        <v>1000</v>
      </c>
      <c r="G52" s="16" t="s">
        <v>16</v>
      </c>
      <c r="H52" s="10" t="s">
        <v>89</v>
      </c>
      <c r="I52" s="11"/>
    </row>
    <row r="53" spans="1:9" s="12" customFormat="1" ht="22.5" customHeight="1">
      <c r="A53" s="13">
        <v>49</v>
      </c>
      <c r="B53" s="14" t="s">
        <v>69</v>
      </c>
      <c r="C53" s="19">
        <v>100</v>
      </c>
      <c r="D53" s="19" t="s">
        <v>70</v>
      </c>
      <c r="E53" s="17">
        <v>10</v>
      </c>
      <c r="F53" s="8">
        <f t="shared" si="0"/>
        <v>1000</v>
      </c>
      <c r="G53" s="16" t="s">
        <v>16</v>
      </c>
      <c r="H53" s="10" t="s">
        <v>89</v>
      </c>
      <c r="I53" s="11"/>
    </row>
    <row r="54" spans="1:9" s="12" customFormat="1" ht="22.5" customHeight="1">
      <c r="A54" s="13">
        <v>50</v>
      </c>
      <c r="B54" s="14" t="s">
        <v>71</v>
      </c>
      <c r="C54" s="15">
        <v>30</v>
      </c>
      <c r="D54" s="15" t="s">
        <v>35</v>
      </c>
      <c r="E54" s="15">
        <v>35</v>
      </c>
      <c r="F54" s="8">
        <f t="shared" si="0"/>
        <v>1050</v>
      </c>
      <c r="G54" s="16" t="s">
        <v>16</v>
      </c>
      <c r="H54" s="10" t="s">
        <v>89</v>
      </c>
      <c r="I54" s="11"/>
    </row>
    <row r="55" spans="1:9" s="12" customFormat="1" ht="22.5" customHeight="1">
      <c r="A55" s="13">
        <v>51</v>
      </c>
      <c r="B55" s="14" t="s">
        <v>72</v>
      </c>
      <c r="C55" s="15">
        <v>50</v>
      </c>
      <c r="D55" s="15" t="s">
        <v>68</v>
      </c>
      <c r="E55" s="15">
        <v>5</v>
      </c>
      <c r="F55" s="8">
        <f t="shared" si="0"/>
        <v>250</v>
      </c>
      <c r="G55" s="16" t="s">
        <v>16</v>
      </c>
      <c r="H55" s="10" t="s">
        <v>89</v>
      </c>
      <c r="I55" s="11"/>
    </row>
    <row r="56" spans="1:9" s="12" customFormat="1" ht="22.5" customHeight="1">
      <c r="A56" s="13">
        <v>52</v>
      </c>
      <c r="B56" s="14" t="s">
        <v>73</v>
      </c>
      <c r="C56" s="15">
        <v>100</v>
      </c>
      <c r="D56" s="15" t="s">
        <v>68</v>
      </c>
      <c r="E56" s="15">
        <v>8</v>
      </c>
      <c r="F56" s="8">
        <f t="shared" si="0"/>
        <v>800</v>
      </c>
      <c r="G56" s="16" t="s">
        <v>16</v>
      </c>
      <c r="H56" s="10" t="s">
        <v>89</v>
      </c>
      <c r="I56" s="11"/>
    </row>
    <row r="57" spans="1:9" s="12" customFormat="1" ht="22.5" customHeight="1">
      <c r="A57" s="13">
        <v>53</v>
      </c>
      <c r="B57" s="14" t="s">
        <v>74</v>
      </c>
      <c r="C57" s="15">
        <v>100</v>
      </c>
      <c r="D57" s="15" t="s">
        <v>15</v>
      </c>
      <c r="E57" s="15">
        <v>2</v>
      </c>
      <c r="F57" s="8">
        <f t="shared" si="0"/>
        <v>200</v>
      </c>
      <c r="G57" s="16" t="s">
        <v>16</v>
      </c>
      <c r="H57" s="10" t="s">
        <v>89</v>
      </c>
      <c r="I57" s="11"/>
    </row>
    <row r="58" spans="1:9" s="12" customFormat="1" ht="22.5" customHeight="1">
      <c r="A58" s="13">
        <v>54</v>
      </c>
      <c r="B58" s="20" t="s">
        <v>75</v>
      </c>
      <c r="C58" s="15">
        <v>100</v>
      </c>
      <c r="D58" s="15" t="s">
        <v>15</v>
      </c>
      <c r="E58" s="15">
        <v>3</v>
      </c>
      <c r="F58" s="8">
        <f t="shared" si="0"/>
        <v>300</v>
      </c>
      <c r="G58" s="16" t="s">
        <v>16</v>
      </c>
      <c r="H58" s="10" t="s">
        <v>89</v>
      </c>
      <c r="I58" s="11"/>
    </row>
    <row r="59" spans="1:9" s="12" customFormat="1" ht="22.5" customHeight="1">
      <c r="A59" s="13">
        <v>55</v>
      </c>
      <c r="B59" s="14" t="s">
        <v>76</v>
      </c>
      <c r="C59" s="15">
        <v>50</v>
      </c>
      <c r="D59" s="15" t="s">
        <v>15</v>
      </c>
      <c r="E59" s="15">
        <v>20</v>
      </c>
      <c r="F59" s="8">
        <f t="shared" si="0"/>
        <v>1000</v>
      </c>
      <c r="G59" s="16" t="s">
        <v>16</v>
      </c>
      <c r="H59" s="10" t="s">
        <v>89</v>
      </c>
      <c r="I59" s="11"/>
    </row>
    <row r="60" spans="1:9" s="12" customFormat="1" ht="22.5" customHeight="1">
      <c r="A60" s="13">
        <v>56</v>
      </c>
      <c r="B60" s="14" t="s">
        <v>77</v>
      </c>
      <c r="C60" s="19">
        <v>3</v>
      </c>
      <c r="D60" s="19" t="s">
        <v>15</v>
      </c>
      <c r="E60" s="17">
        <v>500</v>
      </c>
      <c r="F60" s="8">
        <f t="shared" si="0"/>
        <v>1500</v>
      </c>
      <c r="G60" s="16" t="s">
        <v>16</v>
      </c>
      <c r="H60" s="10" t="s">
        <v>89</v>
      </c>
      <c r="I60" s="11"/>
    </row>
    <row r="61" spans="1:9" s="12" customFormat="1" ht="22.5" customHeight="1">
      <c r="A61" s="13">
        <v>57</v>
      </c>
      <c r="B61" s="21" t="s">
        <v>78</v>
      </c>
      <c r="C61" s="21">
        <v>50</v>
      </c>
      <c r="D61" s="21" t="s">
        <v>15</v>
      </c>
      <c r="E61" s="21">
        <v>10</v>
      </c>
      <c r="F61" s="8">
        <f t="shared" si="0"/>
        <v>500</v>
      </c>
      <c r="G61" s="16" t="s">
        <v>16</v>
      </c>
      <c r="H61" s="10" t="s">
        <v>89</v>
      </c>
      <c r="I61" s="11"/>
    </row>
    <row r="62" spans="1:9" s="12" customFormat="1" ht="22.5" customHeight="1">
      <c r="A62" s="13">
        <v>58</v>
      </c>
      <c r="B62" s="21" t="s">
        <v>79</v>
      </c>
      <c r="C62" s="21">
        <v>50</v>
      </c>
      <c r="D62" s="21" t="s">
        <v>15</v>
      </c>
      <c r="E62" s="17">
        <v>5</v>
      </c>
      <c r="F62" s="8">
        <f t="shared" si="0"/>
        <v>250</v>
      </c>
      <c r="G62" s="16" t="s">
        <v>16</v>
      </c>
      <c r="H62" s="10" t="s">
        <v>89</v>
      </c>
      <c r="I62" s="11"/>
    </row>
    <row r="63" spans="1:9" s="12" customFormat="1" ht="22.5" customHeight="1">
      <c r="A63" s="13">
        <v>59</v>
      </c>
      <c r="B63" s="21" t="s">
        <v>80</v>
      </c>
      <c r="C63" s="21">
        <v>20</v>
      </c>
      <c r="D63" s="21" t="s">
        <v>15</v>
      </c>
      <c r="E63" s="17">
        <v>80</v>
      </c>
      <c r="F63" s="8">
        <f t="shared" si="0"/>
        <v>1600</v>
      </c>
      <c r="G63" s="16" t="s">
        <v>16</v>
      </c>
      <c r="H63" s="10" t="s">
        <v>89</v>
      </c>
      <c r="I63" s="11"/>
    </row>
    <row r="64" spans="1:9" s="12" customFormat="1" ht="22.5" customHeight="1">
      <c r="A64" s="13">
        <v>60</v>
      </c>
      <c r="B64" s="21" t="s">
        <v>81</v>
      </c>
      <c r="C64" s="21">
        <v>15</v>
      </c>
      <c r="D64" s="21" t="s">
        <v>27</v>
      </c>
      <c r="E64" s="17">
        <v>120</v>
      </c>
      <c r="F64" s="8">
        <f t="shared" si="0"/>
        <v>1800</v>
      </c>
      <c r="G64" s="16" t="s">
        <v>16</v>
      </c>
      <c r="H64" s="10" t="s">
        <v>89</v>
      </c>
      <c r="I64" s="11"/>
    </row>
    <row r="65" spans="1:9" s="12" customFormat="1" ht="22.5" customHeight="1">
      <c r="A65" s="13">
        <v>61</v>
      </c>
      <c r="B65" s="21" t="s">
        <v>82</v>
      </c>
      <c r="C65" s="21">
        <v>5</v>
      </c>
      <c r="D65" s="21" t="s">
        <v>15</v>
      </c>
      <c r="E65" s="21">
        <v>70</v>
      </c>
      <c r="F65" s="8">
        <f t="shared" si="0"/>
        <v>350</v>
      </c>
      <c r="G65" s="16" t="s">
        <v>16</v>
      </c>
      <c r="H65" s="10" t="s">
        <v>89</v>
      </c>
      <c r="I65" s="11"/>
    </row>
    <row r="66" spans="1:9" ht="21" customHeight="1">
      <c r="A66" s="22" t="s">
        <v>83</v>
      </c>
      <c r="B66" s="23"/>
      <c r="C66" s="24"/>
      <c r="D66" s="24"/>
      <c r="E66" s="24"/>
      <c r="F66" s="24">
        <f>SUM(F5:F65)</f>
        <v>79765</v>
      </c>
      <c r="G66" s="24"/>
      <c r="H66" s="25"/>
      <c r="I66" s="25"/>
    </row>
    <row r="67" spans="1:9" s="2" customFormat="1" ht="39.950000000000003" customHeight="1">
      <c r="A67" s="27" t="s">
        <v>84</v>
      </c>
      <c r="B67" s="27"/>
      <c r="C67" s="27"/>
      <c r="D67" s="28"/>
      <c r="E67" s="29"/>
      <c r="F67" s="29"/>
      <c r="G67" s="29" t="s">
        <v>85</v>
      </c>
      <c r="H67" s="29"/>
      <c r="I67" s="29"/>
    </row>
    <row r="68" spans="1:9" s="2" customFormat="1" ht="45" customHeight="1">
      <c r="A68" s="29" t="s">
        <v>86</v>
      </c>
      <c r="B68" s="29"/>
      <c r="C68" s="29"/>
      <c r="D68" s="29"/>
      <c r="E68" s="29"/>
      <c r="F68" s="29"/>
      <c r="G68" s="29"/>
      <c r="H68" s="29"/>
      <c r="I68" s="29"/>
    </row>
    <row r="69" spans="1:9" ht="13.5" customHeight="1"/>
    <row r="70" spans="1:9" ht="13.5" customHeight="1"/>
    <row r="71" spans="1:9" ht="13.5" customHeight="1"/>
    <row r="72" spans="1:9" ht="13.5" customHeight="1"/>
  </sheetData>
  <mergeCells count="72">
    <mergeCell ref="H64:I64"/>
    <mergeCell ref="H65:I65"/>
    <mergeCell ref="A66:B66"/>
    <mergeCell ref="H66:I66"/>
    <mergeCell ref="A67:C67"/>
    <mergeCell ref="H58:I58"/>
    <mergeCell ref="H59:I59"/>
    <mergeCell ref="H60:I60"/>
    <mergeCell ref="H61:I61"/>
    <mergeCell ref="H62:I62"/>
    <mergeCell ref="H63:I63"/>
    <mergeCell ref="H52:I52"/>
    <mergeCell ref="H53:I53"/>
    <mergeCell ref="H54:I54"/>
    <mergeCell ref="H55:I55"/>
    <mergeCell ref="H56:I56"/>
    <mergeCell ref="H57:I57"/>
    <mergeCell ref="H46:I46"/>
    <mergeCell ref="H47:I47"/>
    <mergeCell ref="H48:I48"/>
    <mergeCell ref="H49:I49"/>
    <mergeCell ref="H50:I50"/>
    <mergeCell ref="H51:I51"/>
    <mergeCell ref="H40:I40"/>
    <mergeCell ref="H41:I41"/>
    <mergeCell ref="H42:I42"/>
    <mergeCell ref="H43:I43"/>
    <mergeCell ref="H44:I44"/>
    <mergeCell ref="H45:I45"/>
    <mergeCell ref="H34:I34"/>
    <mergeCell ref="H35:I35"/>
    <mergeCell ref="H36:I36"/>
    <mergeCell ref="H37:I37"/>
    <mergeCell ref="H38:I38"/>
    <mergeCell ref="H39:I39"/>
    <mergeCell ref="H28:I28"/>
    <mergeCell ref="H29:I29"/>
    <mergeCell ref="H30:I30"/>
    <mergeCell ref="H31:I31"/>
    <mergeCell ref="H32:I32"/>
    <mergeCell ref="H33:I33"/>
    <mergeCell ref="H22:I22"/>
    <mergeCell ref="H23:I23"/>
    <mergeCell ref="H24:I24"/>
    <mergeCell ref="H25:I25"/>
    <mergeCell ref="H26:I26"/>
    <mergeCell ref="H27:I27"/>
    <mergeCell ref="H16:I16"/>
    <mergeCell ref="H17:I17"/>
    <mergeCell ref="H18:I18"/>
    <mergeCell ref="H19:I19"/>
    <mergeCell ref="H20:I20"/>
    <mergeCell ref="H21:I21"/>
    <mergeCell ref="H10:I10"/>
    <mergeCell ref="H11:I11"/>
    <mergeCell ref="H12:I12"/>
    <mergeCell ref="H13:I13"/>
    <mergeCell ref="H14:I14"/>
    <mergeCell ref="H15:I15"/>
    <mergeCell ref="H4:I4"/>
    <mergeCell ref="H5:I5"/>
    <mergeCell ref="H6:I6"/>
    <mergeCell ref="H7:I7"/>
    <mergeCell ref="H8:I8"/>
    <mergeCell ref="H9:I9"/>
    <mergeCell ref="A1:I1"/>
    <mergeCell ref="A2:B2"/>
    <mergeCell ref="C2:F2"/>
    <mergeCell ref="H2:I2"/>
    <mergeCell ref="A3:B3"/>
    <mergeCell ref="C3:F3"/>
    <mergeCell ref="H3:I3"/>
  </mergeCells>
  <phoneticPr fontId="2" type="noConversion"/>
  <dataValidations count="1">
    <dataValidation type="list" showInputMessage="1" showErrorMessage="1" sqref="G5:G65">
      <formula1>"农村义务教育保障机制公用经费,农村义务教育保障机制贫困寄宿生生活补助,农村义务教育学生营养改善资金,学前教育公用经费,学前教育伙食补助,本级财政资金拨付人员经费,本级财政资金拨付日常公用,普通高中免学费资金,普通高中助学金,普通高中寄宿运行成本费,暂存款,青少年宫维护费,代管款项,关爱资金,低保资金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2021-02-23T11:25:11Z</dcterms:modified>
</cp:coreProperties>
</file>