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核算中心 （办公用品) (2)" sheetId="1" r:id="rId1"/>
  </sheets>
  <definedNames>
    <definedName name="_xlnm._FilterDatabase" localSheetId="0" hidden="1">'核算中心 （办公用品) (2)'!$A$2:$H$2</definedName>
    <definedName name="_xlnm.Print_Area" localSheetId="0">'核算中心 （办公用品) (2)'!$A$1:$H$48</definedName>
    <definedName name="_xlnm.Print_Titles" localSheetId="0">'核算中心 （办公用品) (2)'!$2:$2</definedName>
  </definedNames>
  <calcPr calcId="144525"/>
</workbook>
</file>

<file path=xl/sharedStrings.xml><?xml version="1.0" encoding="utf-8"?>
<sst xmlns="http://schemas.openxmlformats.org/spreadsheetml/2006/main" count="146" uniqueCount="108">
  <si>
    <t xml:space="preserve">喀什市乃则尔巴格镇中心小学2020-2021学年第二学期办公用品采购表 </t>
  </si>
  <si>
    <t>序号</t>
  </si>
  <si>
    <t>品目名称</t>
  </si>
  <si>
    <t>规格型号</t>
  </si>
  <si>
    <t>数量</t>
  </si>
  <si>
    <t>单位</t>
  </si>
  <si>
    <t>单价（元）</t>
  </si>
  <si>
    <t>总价</t>
  </si>
  <si>
    <t>备注</t>
  </si>
  <si>
    <t>教案本</t>
  </si>
  <si>
    <t>统一定制后附照片</t>
  </si>
  <si>
    <t>本</t>
  </si>
  <si>
    <t>班主任手册</t>
  </si>
  <si>
    <t>业务学习本</t>
  </si>
  <si>
    <t>学生到校考勤本</t>
  </si>
  <si>
    <t>宽胶带</t>
  </si>
  <si>
    <t>6公分宽4.5公分</t>
  </si>
  <si>
    <t>卷</t>
  </si>
  <si>
    <t>装订线</t>
  </si>
  <si>
    <t>宝塔形18股装订线</t>
  </si>
  <si>
    <t>装订针</t>
  </si>
  <si>
    <t>10公分长</t>
  </si>
  <si>
    <t>个</t>
  </si>
  <si>
    <t>学生考勤本</t>
  </si>
  <si>
    <t>统一定制</t>
  </si>
  <si>
    <t>固体胶</t>
  </si>
  <si>
    <t>得力20克</t>
  </si>
  <si>
    <t>支</t>
  </si>
  <si>
    <t>铅笔</t>
  </si>
  <si>
    <t>2B铅笔</t>
  </si>
  <si>
    <t>中性笔</t>
  </si>
  <si>
    <t>得力6600</t>
  </si>
  <si>
    <t>橡皮</t>
  </si>
  <si>
    <t>得力7535</t>
  </si>
  <si>
    <t>块</t>
  </si>
  <si>
    <t>小刀</t>
  </si>
  <si>
    <t>折叠12cm2cm</t>
  </si>
  <si>
    <t>监考拍</t>
  </si>
  <si>
    <t>塑料软胶b5</t>
  </si>
  <si>
    <t>美工刀</t>
  </si>
  <si>
    <t>得力(deli)2092美工刀</t>
  </si>
  <si>
    <t>把</t>
  </si>
  <si>
    <t>10</t>
  </si>
  <si>
    <t>彩色粉笔</t>
  </si>
  <si>
    <t>100支一盒</t>
  </si>
  <si>
    <t>箱</t>
  </si>
  <si>
    <t>粘钩</t>
  </si>
  <si>
    <t>振兴  白色6个装</t>
  </si>
  <si>
    <t>插线板</t>
  </si>
  <si>
    <t>子弹头8孔4.8米</t>
  </si>
  <si>
    <t>灭蝇灯</t>
  </si>
  <si>
    <t xml:space="preserve">220v 50hz  </t>
  </si>
  <si>
    <t>A4彩色打印纸</t>
  </si>
  <si>
    <t>得力80克500张</t>
  </si>
  <si>
    <t>包</t>
  </si>
  <si>
    <t>标签</t>
  </si>
  <si>
    <t>12*20 50张装</t>
  </si>
  <si>
    <t>5号电池</t>
  </si>
  <si>
    <t>南孚</t>
  </si>
  <si>
    <t>节</t>
  </si>
  <si>
    <t>7号电池</t>
  </si>
  <si>
    <t>会议记录</t>
  </si>
  <si>
    <t>绅士 16k80张</t>
  </si>
  <si>
    <t>笔记本</t>
  </si>
  <si>
    <t>绅士 黑皮16k80张</t>
  </si>
  <si>
    <t>笔记本(K主任</t>
  </si>
  <si>
    <t>木纹荣誉证</t>
  </si>
  <si>
    <t>木纹 4k</t>
  </si>
  <si>
    <t>牛皮纸档案袋</t>
  </si>
  <si>
    <t>A4 180克</t>
  </si>
  <si>
    <t>塑料档案盒</t>
  </si>
  <si>
    <t>得力7.5公分</t>
  </si>
  <si>
    <t>拉杆夹</t>
  </si>
  <si>
    <t xml:space="preserve">A4  1.5cm厚   10个装  </t>
  </si>
  <si>
    <t>奖状纸</t>
  </si>
  <si>
    <t>晨光4k</t>
  </si>
  <si>
    <t>张</t>
  </si>
  <si>
    <t>双面胶</t>
  </si>
  <si>
    <t>得力24个装  16个装  12装</t>
  </si>
  <si>
    <t>印台</t>
  </si>
  <si>
    <t>得力9863</t>
  </si>
  <si>
    <t>快干印油</t>
  </si>
  <si>
    <t>得力9874</t>
  </si>
  <si>
    <t>瓶</t>
  </si>
  <si>
    <t>黑色、彩色长尾夹</t>
  </si>
  <si>
    <t>得力50mm 41mm 32mm 19mm</t>
  </si>
  <si>
    <t>和</t>
  </si>
  <si>
    <t>订书针</t>
  </si>
  <si>
    <t>得力0012  24/6</t>
  </si>
  <si>
    <t>盒</t>
  </si>
  <si>
    <t>回形针</t>
  </si>
  <si>
    <t>得力0018</t>
  </si>
  <si>
    <t>黑板擦</t>
  </si>
  <si>
    <t>塑料</t>
  </si>
  <si>
    <t>粉笔</t>
  </si>
  <si>
    <t>2号国旗</t>
  </si>
  <si>
    <t>光达防水</t>
  </si>
  <si>
    <t>面</t>
  </si>
  <si>
    <t>3号团旗</t>
  </si>
  <si>
    <t>七彩旗</t>
  </si>
  <si>
    <t>光达</t>
  </si>
  <si>
    <t>条</t>
  </si>
  <si>
    <t>大队旗</t>
  </si>
  <si>
    <t>光达90*1.2米</t>
  </si>
  <si>
    <t>中队旗</t>
  </si>
  <si>
    <t>光达60*80cm</t>
  </si>
  <si>
    <t>小队旗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</si>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</sst>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sz val="11"/>
      <name val="宋体"/>
      <charset val="134"/>
      <scheme val="major"/>
    </font>
    <font>
      <b/>
      <sz val="16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6" borderId="5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8.jpeg"/><Relationship Id="rId8" Type="http://schemas.openxmlformats.org/officeDocument/2006/relationships/image" Target="../media/image7.jpeg"/><Relationship Id="rId7" Type="http://schemas.openxmlformats.org/officeDocument/2006/relationships/image" Target="../media/image6.jpe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../media/image3.jpeg"/><Relationship Id="rId3" Type="http://schemas.openxmlformats.org/officeDocument/2006/relationships/image" Target="../media/image2.jpeg"/><Relationship Id="rId2" Type="http://schemas.openxmlformats.org/officeDocument/2006/relationships/image" Target="NUL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137795</xdr:colOff>
      <xdr:row>16</xdr:row>
      <xdr:rowOff>0</xdr:rowOff>
    </xdr:from>
    <xdr:to>
      <xdr:col>7</xdr:col>
      <xdr:colOff>744855</xdr:colOff>
      <xdr:row>16</xdr:row>
      <xdr:rowOff>982345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586220" y="3111500"/>
          <a:ext cx="607060" cy="982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22225</xdr:colOff>
      <xdr:row>39</xdr:row>
      <xdr:rowOff>22225</xdr:rowOff>
    </xdr:from>
    <xdr:to>
      <xdr:col>7</xdr:col>
      <xdr:colOff>774065</xdr:colOff>
      <xdr:row>39</xdr:row>
      <xdr:rowOff>996315</xdr:rowOff>
    </xdr:to>
    <xdr:pic>
      <xdr:nvPicPr>
        <xdr:cNvPr id="3" name="图片 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470650" y="7997825"/>
          <a:ext cx="751840" cy="974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26670</xdr:colOff>
      <xdr:row>0</xdr:row>
      <xdr:rowOff>9525</xdr:rowOff>
    </xdr:from>
    <xdr:to>
      <xdr:col>11</xdr:col>
      <xdr:colOff>459740</xdr:colOff>
      <xdr:row>13</xdr:row>
      <xdr:rowOff>81280</xdr:rowOff>
    </xdr:to>
    <xdr:pic>
      <xdr:nvPicPr>
        <xdr:cNvPr id="4" name="图片 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7265670" y="9525"/>
          <a:ext cx="2490470" cy="26689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</xdr:colOff>
      <xdr:row>13</xdr:row>
      <xdr:rowOff>46355</xdr:rowOff>
    </xdr:from>
    <xdr:to>
      <xdr:col>12</xdr:col>
      <xdr:colOff>137160</xdr:colOff>
      <xdr:row>25</xdr:row>
      <xdr:rowOff>102235</xdr:rowOff>
    </xdr:to>
    <xdr:pic>
      <xdr:nvPicPr>
        <xdr:cNvPr id="5" name="图片 4"/>
        <xdr:cNvPicPr>
          <a:picLocks noChangeAspect="1"/>
        </xdr:cNvPicPr>
      </xdr:nvPicPr>
      <xdr:blipFill>
        <a:blip r:embed="rId5" r:link="rId2"/>
        <a:stretch>
          <a:fillRect/>
        </a:stretch>
      </xdr:blipFill>
      <xdr:spPr>
        <a:xfrm>
          <a:off x="7251700" y="2643505"/>
          <a:ext cx="2867660" cy="3034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22</xdr:row>
      <xdr:rowOff>83820</xdr:rowOff>
    </xdr:from>
    <xdr:to>
      <xdr:col>12</xdr:col>
      <xdr:colOff>195580</xdr:colOff>
      <xdr:row>39</xdr:row>
      <xdr:rowOff>572770</xdr:rowOff>
    </xdr:to>
    <xdr:pic>
      <xdr:nvPicPr>
        <xdr:cNvPr id="6" name="图片 5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7282815" y="5144770"/>
          <a:ext cx="2894965" cy="340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532130</xdr:colOff>
      <xdr:row>0</xdr:row>
      <xdr:rowOff>635</xdr:rowOff>
    </xdr:from>
    <xdr:to>
      <xdr:col>15</xdr:col>
      <xdr:colOff>396240</xdr:colOff>
      <xdr:row>13</xdr:row>
      <xdr:rowOff>0</xdr:rowOff>
    </xdr:to>
    <xdr:pic>
      <xdr:nvPicPr>
        <xdr:cNvPr id="7" name="图片 6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9828530" y="635"/>
          <a:ext cx="2607310" cy="2596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116840</xdr:colOff>
      <xdr:row>12</xdr:row>
      <xdr:rowOff>158115</xdr:rowOff>
    </xdr:from>
    <xdr:to>
      <xdr:col>15</xdr:col>
      <xdr:colOff>562610</xdr:colOff>
      <xdr:row>24</xdr:row>
      <xdr:rowOff>135890</xdr:rowOff>
    </xdr:to>
    <xdr:pic>
      <xdr:nvPicPr>
        <xdr:cNvPr id="8" name="图片 7"/>
        <xdr:cNvPicPr>
          <a:picLocks noChangeAspect="1"/>
        </xdr:cNvPicPr>
      </xdr:nvPicPr>
      <xdr:blipFill>
        <a:blip r:embed="rId8" r:link="rId2"/>
        <a:stretch>
          <a:fillRect/>
        </a:stretch>
      </xdr:blipFill>
      <xdr:spPr>
        <a:xfrm>
          <a:off x="10099040" y="2583815"/>
          <a:ext cx="2503170" cy="2955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107315</xdr:colOff>
      <xdr:row>24</xdr:row>
      <xdr:rowOff>107950</xdr:rowOff>
    </xdr:from>
    <xdr:to>
      <xdr:col>16</xdr:col>
      <xdr:colOff>447040</xdr:colOff>
      <xdr:row>39</xdr:row>
      <xdr:rowOff>652780</xdr:rowOff>
    </xdr:to>
    <xdr:pic>
      <xdr:nvPicPr>
        <xdr:cNvPr id="9" name="图片 8" descr="35a8298dc6f24a8ee40c3a2b2c1cb67"/>
        <xdr:cNvPicPr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89515" y="5511800"/>
          <a:ext cx="3082925" cy="3116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8"/>
  <sheetViews>
    <sheetView tabSelected="1" view="pageBreakPreview" zoomScale="115" zoomScaleNormal="100" zoomScaleSheetLayoutView="115" topLeftCell="A17" workbookViewId="0">
      <selection activeCell="N32" sqref="N32"/>
    </sheetView>
  </sheetViews>
  <sheetFormatPr defaultColWidth="9" defaultRowHeight="14.25"/>
  <cols>
    <col min="1" max="1" width="6.375" style="2" customWidth="1"/>
    <col min="2" max="2" width="19.2166666666667" style="2" customWidth="1"/>
    <col min="3" max="3" width="18.9833333333333" style="2" customWidth="1"/>
    <col min="4" max="4" width="8.19166666666667" style="2" customWidth="1"/>
    <col min="5" max="5" width="10.3" style="2" customWidth="1"/>
    <col min="6" max="6" width="11.1666666666667" style="2" customWidth="1"/>
    <col min="7" max="7" width="10.3916666666667" style="2" customWidth="1"/>
    <col min="8" max="8" width="10.375" style="3" customWidth="1"/>
    <col min="9" max="16383" width="9" style="2"/>
  </cols>
  <sheetData>
    <row r="1" ht="35" customHeight="1" spans="1:9">
      <c r="A1" s="4" t="s">
        <v>0</v>
      </c>
      <c r="B1" s="5"/>
      <c r="C1" s="5"/>
      <c r="D1" s="5"/>
      <c r="E1" s="5"/>
      <c r="F1" s="5"/>
      <c r="G1" s="5"/>
      <c r="H1" s="5"/>
      <c r="I1"/>
    </row>
    <row r="2" ht="18.75" spans="1:8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13.5" spans="1:8">
      <c r="A3" s="8">
        <v>1</v>
      </c>
      <c r="B3" s="9" t="s">
        <v>9</v>
      </c>
      <c r="C3" s="9" t="s">
        <v>10</v>
      </c>
      <c r="D3" s="9">
        <v>2300</v>
      </c>
      <c r="E3" s="9" t="s">
        <v>11</v>
      </c>
      <c r="F3" s="10">
        <v>10</v>
      </c>
      <c r="G3" s="10">
        <f t="shared" ref="G3:G47" si="0">F3*D3</f>
        <v>23000</v>
      </c>
      <c r="H3" s="10"/>
    </row>
    <row r="4" s="1" customFormat="1" ht="13.5" spans="1:8">
      <c r="A4" s="8">
        <v>2</v>
      </c>
      <c r="B4" s="9" t="s">
        <v>12</v>
      </c>
      <c r="C4" s="9" t="s">
        <v>10</v>
      </c>
      <c r="D4" s="9">
        <v>250</v>
      </c>
      <c r="E4" s="9" t="s">
        <v>11</v>
      </c>
      <c r="F4" s="10">
        <v>9</v>
      </c>
      <c r="G4" s="10">
        <f t="shared" si="0"/>
        <v>2250</v>
      </c>
      <c r="H4" s="10"/>
    </row>
    <row r="5" s="1" customFormat="1" spans="1:14">
      <c r="A5" s="8">
        <v>3</v>
      </c>
      <c r="B5" s="9" t="s">
        <v>13</v>
      </c>
      <c r="C5" s="9" t="s">
        <v>10</v>
      </c>
      <c r="D5" s="9">
        <v>565</v>
      </c>
      <c r="E5" s="9" t="s">
        <v>11</v>
      </c>
      <c r="F5" s="10">
        <v>8</v>
      </c>
      <c r="G5" s="10">
        <f t="shared" si="0"/>
        <v>4520</v>
      </c>
      <c r="H5" s="8"/>
      <c r="N5"/>
    </row>
    <row r="6" s="1" customFormat="1" ht="13.5" spans="1:8">
      <c r="A6" s="8">
        <v>4</v>
      </c>
      <c r="B6" s="9" t="s">
        <v>14</v>
      </c>
      <c r="C6" s="9" t="s">
        <v>10</v>
      </c>
      <c r="D6" s="9">
        <v>48</v>
      </c>
      <c r="E6" s="9" t="s">
        <v>11</v>
      </c>
      <c r="F6" s="10">
        <v>7</v>
      </c>
      <c r="G6" s="10">
        <f t="shared" si="0"/>
        <v>336</v>
      </c>
      <c r="H6" s="8"/>
    </row>
    <row r="7" s="1" customFormat="1" ht="13.5" spans="1:8">
      <c r="A7" s="8">
        <v>5</v>
      </c>
      <c r="B7" s="9" t="s">
        <v>15</v>
      </c>
      <c r="C7" s="9" t="s">
        <v>16</v>
      </c>
      <c r="D7" s="9">
        <v>380</v>
      </c>
      <c r="E7" s="9" t="s">
        <v>17</v>
      </c>
      <c r="F7" s="10">
        <v>10</v>
      </c>
      <c r="G7" s="10">
        <f t="shared" si="0"/>
        <v>3800</v>
      </c>
      <c r="H7" s="8"/>
    </row>
    <row r="8" s="1" customFormat="1" spans="1:15">
      <c r="A8" s="8">
        <v>6</v>
      </c>
      <c r="B8" s="9" t="s">
        <v>18</v>
      </c>
      <c r="C8" s="9" t="s">
        <v>19</v>
      </c>
      <c r="D8" s="9">
        <v>130</v>
      </c>
      <c r="E8" s="9" t="s">
        <v>17</v>
      </c>
      <c r="F8" s="10">
        <v>18</v>
      </c>
      <c r="G8" s="10">
        <f t="shared" si="0"/>
        <v>2340</v>
      </c>
      <c r="H8" s="8"/>
      <c r="O8"/>
    </row>
    <row r="9" s="1" customFormat="1" spans="1:14">
      <c r="A9" s="8">
        <v>7</v>
      </c>
      <c r="B9" s="9" t="s">
        <v>20</v>
      </c>
      <c r="C9" s="9" t="s">
        <v>21</v>
      </c>
      <c r="D9" s="9">
        <v>55</v>
      </c>
      <c r="E9" s="9" t="s">
        <v>22</v>
      </c>
      <c r="F9" s="10">
        <v>2</v>
      </c>
      <c r="G9" s="10">
        <f t="shared" si="0"/>
        <v>110</v>
      </c>
      <c r="H9" s="8"/>
      <c r="N9"/>
    </row>
    <row r="10" s="1" customFormat="1" ht="13.5" spans="1:8">
      <c r="A10" s="8">
        <v>8</v>
      </c>
      <c r="B10" s="9" t="s">
        <v>23</v>
      </c>
      <c r="C10" s="9" t="s">
        <v>24</v>
      </c>
      <c r="D10" s="9">
        <v>720</v>
      </c>
      <c r="E10" s="9" t="s">
        <v>11</v>
      </c>
      <c r="F10" s="10">
        <v>7</v>
      </c>
      <c r="G10" s="10">
        <f t="shared" si="0"/>
        <v>5040</v>
      </c>
      <c r="H10" s="8"/>
    </row>
    <row r="11" s="1" customFormat="1" ht="13.5" spans="1:8">
      <c r="A11" s="8">
        <v>9</v>
      </c>
      <c r="B11" s="9" t="s">
        <v>25</v>
      </c>
      <c r="C11" s="9" t="s">
        <v>26</v>
      </c>
      <c r="D11" s="9">
        <v>230</v>
      </c>
      <c r="E11" s="9" t="s">
        <v>27</v>
      </c>
      <c r="F11" s="10">
        <v>2.6</v>
      </c>
      <c r="G11" s="10">
        <f t="shared" si="0"/>
        <v>598</v>
      </c>
      <c r="H11" s="8"/>
    </row>
    <row r="12" s="1" customFormat="1" ht="13.5" spans="1:8">
      <c r="A12" s="8">
        <v>10</v>
      </c>
      <c r="B12" s="9" t="s">
        <v>28</v>
      </c>
      <c r="C12" s="9" t="s">
        <v>29</v>
      </c>
      <c r="D12" s="9">
        <v>500</v>
      </c>
      <c r="E12" s="9" t="s">
        <v>27</v>
      </c>
      <c r="F12" s="10">
        <v>0.8</v>
      </c>
      <c r="G12" s="10">
        <f t="shared" si="0"/>
        <v>400</v>
      </c>
      <c r="H12" s="8"/>
    </row>
    <row r="13" s="1" customFormat="1" ht="13.5" spans="1:8">
      <c r="A13" s="8">
        <v>11</v>
      </c>
      <c r="B13" s="9" t="s">
        <v>30</v>
      </c>
      <c r="C13" s="9" t="s">
        <v>31</v>
      </c>
      <c r="D13" s="9">
        <v>500</v>
      </c>
      <c r="E13" s="9" t="s">
        <v>27</v>
      </c>
      <c r="F13" s="10">
        <v>1</v>
      </c>
      <c r="G13" s="10">
        <f t="shared" si="0"/>
        <v>500</v>
      </c>
      <c r="H13" s="8"/>
    </row>
    <row r="14" s="1" customFormat="1" ht="13.5" spans="1:8">
      <c r="A14" s="8">
        <v>12</v>
      </c>
      <c r="B14" s="9" t="s">
        <v>32</v>
      </c>
      <c r="C14" s="9" t="s">
        <v>33</v>
      </c>
      <c r="D14" s="9">
        <v>375</v>
      </c>
      <c r="E14" s="9" t="s">
        <v>34</v>
      </c>
      <c r="F14" s="10">
        <v>1</v>
      </c>
      <c r="G14" s="10">
        <f t="shared" si="0"/>
        <v>375</v>
      </c>
      <c r="H14" s="8"/>
    </row>
    <row r="15" s="1" customFormat="1" ht="13.5" spans="1:8">
      <c r="A15" s="8">
        <v>13</v>
      </c>
      <c r="B15" s="9" t="s">
        <v>35</v>
      </c>
      <c r="C15" s="9" t="s">
        <v>36</v>
      </c>
      <c r="D15" s="9">
        <v>150</v>
      </c>
      <c r="E15" s="9" t="s">
        <v>22</v>
      </c>
      <c r="F15" s="10">
        <v>0.5</v>
      </c>
      <c r="G15" s="10">
        <f t="shared" si="0"/>
        <v>75</v>
      </c>
      <c r="H15" s="8"/>
    </row>
    <row r="16" s="1" customFormat="1" ht="13.5" spans="1:8">
      <c r="A16" s="8">
        <v>14</v>
      </c>
      <c r="B16" s="9" t="s">
        <v>37</v>
      </c>
      <c r="C16" s="9" t="s">
        <v>38</v>
      </c>
      <c r="D16" s="9">
        <v>100</v>
      </c>
      <c r="E16" s="9" t="s">
        <v>22</v>
      </c>
      <c r="F16" s="10">
        <v>8</v>
      </c>
      <c r="G16" s="10">
        <f t="shared" si="0"/>
        <v>800</v>
      </c>
      <c r="H16" s="8"/>
    </row>
    <row r="17" s="1" customFormat="1" ht="86" customHeight="1" spans="1:14">
      <c r="A17" s="8">
        <v>15</v>
      </c>
      <c r="B17" s="9" t="s">
        <v>39</v>
      </c>
      <c r="C17" s="9" t="s">
        <v>40</v>
      </c>
      <c r="D17" s="9">
        <v>13</v>
      </c>
      <c r="E17" s="9" t="s">
        <v>41</v>
      </c>
      <c r="F17" s="10" t="s">
        <v>42</v>
      </c>
      <c r="G17" s="10">
        <f t="shared" si="0"/>
        <v>130</v>
      </c>
      <c r="H17"/>
      <c r="N17"/>
    </row>
    <row r="18" s="1" customFormat="1" ht="13.5" spans="1:8">
      <c r="A18" s="8">
        <v>16</v>
      </c>
      <c r="B18" s="9" t="s">
        <v>43</v>
      </c>
      <c r="C18" s="9" t="s">
        <v>44</v>
      </c>
      <c r="D18" s="9">
        <v>7</v>
      </c>
      <c r="E18" s="9" t="s">
        <v>45</v>
      </c>
      <c r="F18" s="10">
        <v>190</v>
      </c>
      <c r="G18" s="10">
        <f t="shared" si="0"/>
        <v>1330</v>
      </c>
      <c r="H18" s="8"/>
    </row>
    <row r="19" s="1" customFormat="1" ht="13.5" spans="1:8">
      <c r="A19" s="8">
        <v>17</v>
      </c>
      <c r="B19" s="9" t="s">
        <v>46</v>
      </c>
      <c r="C19" s="9" t="s">
        <v>47</v>
      </c>
      <c r="D19" s="9">
        <v>260</v>
      </c>
      <c r="E19" s="9" t="s">
        <v>22</v>
      </c>
      <c r="F19" s="10">
        <v>1</v>
      </c>
      <c r="G19" s="10">
        <f t="shared" si="0"/>
        <v>260</v>
      </c>
      <c r="H19" s="8"/>
    </row>
    <row r="20" s="1" customFormat="1" ht="13.5" spans="1:8">
      <c r="A20" s="8">
        <v>18</v>
      </c>
      <c r="B20" s="9" t="s">
        <v>48</v>
      </c>
      <c r="C20" s="9" t="s">
        <v>49</v>
      </c>
      <c r="D20" s="9">
        <v>30</v>
      </c>
      <c r="E20" s="9" t="s">
        <v>22</v>
      </c>
      <c r="F20" s="10">
        <v>55</v>
      </c>
      <c r="G20" s="10">
        <f t="shared" si="0"/>
        <v>1650</v>
      </c>
      <c r="H20" s="8"/>
    </row>
    <row r="21" s="1" customFormat="1" ht="13.5" spans="1:8">
      <c r="A21" s="8">
        <v>19</v>
      </c>
      <c r="B21" s="9" t="s">
        <v>50</v>
      </c>
      <c r="C21" s="9" t="s">
        <v>51</v>
      </c>
      <c r="D21" s="9">
        <v>27</v>
      </c>
      <c r="E21" s="9" t="s">
        <v>22</v>
      </c>
      <c r="F21" s="10">
        <v>120</v>
      </c>
      <c r="G21" s="10">
        <f t="shared" si="0"/>
        <v>3240</v>
      </c>
      <c r="H21" s="8"/>
    </row>
    <row r="22" s="1" customFormat="1" ht="13.5" spans="1:8">
      <c r="A22" s="8">
        <v>20</v>
      </c>
      <c r="B22" s="9" t="s">
        <v>52</v>
      </c>
      <c r="C22" s="9" t="s">
        <v>53</v>
      </c>
      <c r="D22" s="9">
        <v>23</v>
      </c>
      <c r="E22" s="9" t="s">
        <v>54</v>
      </c>
      <c r="F22" s="10">
        <v>12</v>
      </c>
      <c r="G22" s="10">
        <f t="shared" si="0"/>
        <v>276</v>
      </c>
      <c r="H22" s="8"/>
    </row>
    <row r="23" s="1" customFormat="1" ht="13.5" spans="1:8">
      <c r="A23" s="8">
        <v>21</v>
      </c>
      <c r="B23" s="9" t="s">
        <v>55</v>
      </c>
      <c r="C23" s="9" t="s">
        <v>56</v>
      </c>
      <c r="D23" s="9">
        <v>45</v>
      </c>
      <c r="E23" s="9" t="s">
        <v>54</v>
      </c>
      <c r="F23" s="10">
        <v>10</v>
      </c>
      <c r="G23" s="10">
        <f t="shared" si="0"/>
        <v>450</v>
      </c>
      <c r="H23" s="8"/>
    </row>
    <row r="24" s="1" customFormat="1" ht="13.5" spans="1:8">
      <c r="A24" s="8">
        <v>22</v>
      </c>
      <c r="B24" s="9" t="s">
        <v>57</v>
      </c>
      <c r="C24" s="9" t="s">
        <v>58</v>
      </c>
      <c r="D24" s="9">
        <v>200</v>
      </c>
      <c r="E24" s="9" t="s">
        <v>59</v>
      </c>
      <c r="F24" s="10">
        <v>2</v>
      </c>
      <c r="G24" s="10">
        <f t="shared" si="0"/>
        <v>400</v>
      </c>
      <c r="H24" s="8"/>
    </row>
    <row r="25" s="1" customFormat="1" ht="13.5" spans="1:8">
      <c r="A25" s="8">
        <v>23</v>
      </c>
      <c r="B25" s="9" t="s">
        <v>60</v>
      </c>
      <c r="C25" s="9" t="s">
        <v>58</v>
      </c>
      <c r="D25" s="9">
        <v>575</v>
      </c>
      <c r="E25" s="9" t="s">
        <v>59</v>
      </c>
      <c r="F25" s="10">
        <v>2</v>
      </c>
      <c r="G25" s="10">
        <f t="shared" si="0"/>
        <v>1150</v>
      </c>
      <c r="H25" s="8"/>
    </row>
    <row r="26" s="1" customFormat="1" ht="13.5" spans="1:8">
      <c r="A26" s="8">
        <v>24</v>
      </c>
      <c r="B26" s="9" t="s">
        <v>61</v>
      </c>
      <c r="C26" s="9" t="s">
        <v>62</v>
      </c>
      <c r="D26" s="9">
        <v>70</v>
      </c>
      <c r="E26" s="9" t="s">
        <v>11</v>
      </c>
      <c r="F26" s="10">
        <v>18</v>
      </c>
      <c r="G26" s="10">
        <f t="shared" si="0"/>
        <v>1260</v>
      </c>
      <c r="H26" s="8"/>
    </row>
    <row r="27" s="1" customFormat="1" ht="13.5" spans="1:8">
      <c r="A27" s="8">
        <v>25</v>
      </c>
      <c r="B27" s="9" t="s">
        <v>63</v>
      </c>
      <c r="C27" s="9" t="s">
        <v>64</v>
      </c>
      <c r="D27" s="9">
        <v>485</v>
      </c>
      <c r="E27" s="9" t="s">
        <v>11</v>
      </c>
      <c r="F27" s="10">
        <v>10</v>
      </c>
      <c r="G27" s="10">
        <f t="shared" si="0"/>
        <v>4850</v>
      </c>
      <c r="H27" s="8"/>
    </row>
    <row r="28" s="1" customFormat="1" ht="13.5" spans="1:8">
      <c r="A28" s="8">
        <v>26</v>
      </c>
      <c r="B28" s="9" t="s">
        <v>65</v>
      </c>
      <c r="C28" s="9" t="s">
        <v>64</v>
      </c>
      <c r="D28" s="9">
        <v>70</v>
      </c>
      <c r="E28" s="9" t="s">
        <v>11</v>
      </c>
      <c r="F28" s="10">
        <v>10</v>
      </c>
      <c r="G28" s="10">
        <f t="shared" si="0"/>
        <v>700</v>
      </c>
      <c r="H28" s="8"/>
    </row>
    <row r="29" s="1" customFormat="1" ht="13.5" spans="1:8">
      <c r="A29" s="8">
        <v>27</v>
      </c>
      <c r="B29" s="9" t="s">
        <v>66</v>
      </c>
      <c r="C29" s="9" t="s">
        <v>67</v>
      </c>
      <c r="D29" s="9">
        <v>415</v>
      </c>
      <c r="E29" s="9" t="s">
        <v>11</v>
      </c>
      <c r="F29" s="10">
        <v>15</v>
      </c>
      <c r="G29" s="10">
        <f t="shared" si="0"/>
        <v>6225</v>
      </c>
      <c r="H29" s="8"/>
    </row>
    <row r="30" s="1" customFormat="1" ht="13.5" spans="1:8">
      <c r="A30" s="8">
        <v>28</v>
      </c>
      <c r="B30" s="9" t="s">
        <v>68</v>
      </c>
      <c r="C30" s="9" t="s">
        <v>69</v>
      </c>
      <c r="D30" s="9">
        <v>375</v>
      </c>
      <c r="E30" s="9" t="s">
        <v>22</v>
      </c>
      <c r="F30" s="10">
        <v>0.9</v>
      </c>
      <c r="G30" s="10">
        <f t="shared" si="0"/>
        <v>337.5</v>
      </c>
      <c r="H30" s="8"/>
    </row>
    <row r="31" s="1" customFormat="1" ht="13.5" spans="1:8">
      <c r="A31" s="8">
        <v>29</v>
      </c>
      <c r="B31" s="9" t="s">
        <v>70</v>
      </c>
      <c r="C31" s="9" t="s">
        <v>71</v>
      </c>
      <c r="D31" s="9">
        <v>250</v>
      </c>
      <c r="E31" s="9" t="s">
        <v>22</v>
      </c>
      <c r="F31" s="10">
        <v>8</v>
      </c>
      <c r="G31" s="10">
        <f t="shared" si="0"/>
        <v>2000</v>
      </c>
      <c r="H31" s="11"/>
    </row>
    <row r="32" s="1" customFormat="1" ht="13.5" spans="1:8">
      <c r="A32" s="8">
        <v>30</v>
      </c>
      <c r="B32" s="9" t="s">
        <v>72</v>
      </c>
      <c r="C32" s="9" t="s">
        <v>73</v>
      </c>
      <c r="D32" s="9">
        <v>300</v>
      </c>
      <c r="E32" s="9" t="s">
        <v>54</v>
      </c>
      <c r="F32" s="10">
        <v>10</v>
      </c>
      <c r="G32" s="10">
        <f t="shared" si="0"/>
        <v>3000</v>
      </c>
      <c r="H32" s="11"/>
    </row>
    <row r="33" s="1" customFormat="1" ht="13.5" spans="1:8">
      <c r="A33" s="8">
        <v>31</v>
      </c>
      <c r="B33" s="9" t="s">
        <v>74</v>
      </c>
      <c r="C33" s="9" t="s">
        <v>75</v>
      </c>
      <c r="D33" s="9">
        <v>5000</v>
      </c>
      <c r="E33" s="9" t="s">
        <v>76</v>
      </c>
      <c r="F33" s="10">
        <v>0.8</v>
      </c>
      <c r="G33" s="10">
        <f t="shared" si="0"/>
        <v>4000</v>
      </c>
      <c r="H33" s="11"/>
    </row>
    <row r="34" s="1" customFormat="1" ht="13.5" spans="1:8">
      <c r="A34" s="8">
        <v>32</v>
      </c>
      <c r="B34" s="9" t="s">
        <v>77</v>
      </c>
      <c r="C34" s="9" t="s">
        <v>78</v>
      </c>
      <c r="D34" s="9">
        <v>35</v>
      </c>
      <c r="E34" s="9" t="s">
        <v>54</v>
      </c>
      <c r="F34" s="10">
        <v>24</v>
      </c>
      <c r="G34" s="10">
        <f t="shared" si="0"/>
        <v>840</v>
      </c>
      <c r="H34" s="11"/>
    </row>
    <row r="35" s="1" customFormat="1" ht="13.5" spans="1:8">
      <c r="A35" s="8">
        <v>33</v>
      </c>
      <c r="B35" s="9" t="s">
        <v>79</v>
      </c>
      <c r="C35" s="9" t="s">
        <v>80</v>
      </c>
      <c r="D35" s="9">
        <v>6</v>
      </c>
      <c r="E35" s="9" t="s">
        <v>22</v>
      </c>
      <c r="F35" s="10">
        <v>7</v>
      </c>
      <c r="G35" s="10">
        <f t="shared" si="0"/>
        <v>42</v>
      </c>
      <c r="H35" s="11"/>
    </row>
    <row r="36" s="1" customFormat="1" ht="13.5" spans="1:8">
      <c r="A36" s="8">
        <v>34</v>
      </c>
      <c r="B36" s="9" t="s">
        <v>81</v>
      </c>
      <c r="C36" s="9" t="s">
        <v>82</v>
      </c>
      <c r="D36" s="9">
        <v>8</v>
      </c>
      <c r="E36" s="9" t="s">
        <v>83</v>
      </c>
      <c r="F36" s="10">
        <v>5</v>
      </c>
      <c r="G36" s="10">
        <f t="shared" si="0"/>
        <v>40</v>
      </c>
      <c r="H36" s="11"/>
    </row>
    <row r="37" s="1" customFormat="1" ht="13.5" spans="1:8">
      <c r="A37" s="8">
        <v>35</v>
      </c>
      <c r="B37" s="9" t="s">
        <v>84</v>
      </c>
      <c r="C37" s="9" t="s">
        <v>85</v>
      </c>
      <c r="D37" s="9">
        <v>55</v>
      </c>
      <c r="E37" s="9" t="s">
        <v>86</v>
      </c>
      <c r="F37" s="10">
        <v>15</v>
      </c>
      <c r="G37" s="10">
        <f t="shared" si="0"/>
        <v>825</v>
      </c>
      <c r="H37" s="11"/>
    </row>
    <row r="38" s="1" customFormat="1" ht="13.5" spans="1:8">
      <c r="A38" s="8">
        <v>36</v>
      </c>
      <c r="B38" s="9" t="s">
        <v>87</v>
      </c>
      <c r="C38" s="9" t="s">
        <v>88</v>
      </c>
      <c r="D38" s="9">
        <v>116</v>
      </c>
      <c r="E38" s="9" t="s">
        <v>89</v>
      </c>
      <c r="F38" s="10">
        <v>1</v>
      </c>
      <c r="G38" s="10">
        <f t="shared" si="0"/>
        <v>116</v>
      </c>
      <c r="H38" s="11"/>
    </row>
    <row r="39" s="1" customFormat="1" ht="13.5" spans="1:8">
      <c r="A39" s="8">
        <v>37</v>
      </c>
      <c r="B39" s="9" t="s">
        <v>90</v>
      </c>
      <c r="C39" s="9" t="s">
        <v>91</v>
      </c>
      <c r="D39" s="9">
        <v>10</v>
      </c>
      <c r="E39" s="9" t="s">
        <v>89</v>
      </c>
      <c r="F39" s="10">
        <v>1.5</v>
      </c>
      <c r="G39" s="10">
        <f t="shared" si="0"/>
        <v>15</v>
      </c>
      <c r="H39" s="11"/>
    </row>
    <row r="40" s="1" customFormat="1" ht="84" customHeight="1" spans="1:9">
      <c r="A40" s="8">
        <v>38</v>
      </c>
      <c r="B40" s="9" t="s">
        <v>92</v>
      </c>
      <c r="C40" s="9" t="s">
        <v>93</v>
      </c>
      <c r="D40" s="9">
        <v>190</v>
      </c>
      <c r="E40" s="9" t="s">
        <v>22</v>
      </c>
      <c r="F40" s="10">
        <v>3</v>
      </c>
      <c r="G40" s="10">
        <f t="shared" si="0"/>
        <v>570</v>
      </c>
      <c r="H40" s="11"/>
      <c r="I40"/>
    </row>
    <row r="41" s="1" customFormat="1" ht="13.5" spans="1:8">
      <c r="A41" s="8">
        <v>39</v>
      </c>
      <c r="B41" s="9" t="s">
        <v>94</v>
      </c>
      <c r="C41" s="9" t="s">
        <v>44</v>
      </c>
      <c r="D41" s="9">
        <v>44</v>
      </c>
      <c r="E41" s="9" t="s">
        <v>45</v>
      </c>
      <c r="F41" s="10">
        <v>100</v>
      </c>
      <c r="G41" s="10">
        <f t="shared" si="0"/>
        <v>4400</v>
      </c>
      <c r="H41" s="11"/>
    </row>
    <row r="42" s="1" customFormat="1" ht="13.5" spans="1:8">
      <c r="A42" s="8">
        <v>40</v>
      </c>
      <c r="B42" s="9" t="s">
        <v>95</v>
      </c>
      <c r="C42" s="9" t="s">
        <v>96</v>
      </c>
      <c r="D42" s="9">
        <v>7</v>
      </c>
      <c r="E42" s="9" t="s">
        <v>97</v>
      </c>
      <c r="F42" s="10">
        <v>30</v>
      </c>
      <c r="G42" s="10">
        <f t="shared" si="0"/>
        <v>210</v>
      </c>
      <c r="H42" s="11"/>
    </row>
    <row r="43" s="1" customFormat="1" ht="13.5" spans="1:8">
      <c r="A43" s="8">
        <v>41</v>
      </c>
      <c r="B43" s="9" t="s">
        <v>98</v>
      </c>
      <c r="C43" s="9" t="s">
        <v>96</v>
      </c>
      <c r="D43" s="9">
        <v>3</v>
      </c>
      <c r="E43" s="9" t="s">
        <v>97</v>
      </c>
      <c r="F43" s="10">
        <v>24</v>
      </c>
      <c r="G43" s="10">
        <f t="shared" si="0"/>
        <v>72</v>
      </c>
      <c r="H43" s="11"/>
    </row>
    <row r="44" s="1" customFormat="1" ht="13.5" spans="1:8">
      <c r="A44" s="8">
        <v>42</v>
      </c>
      <c r="B44" s="9" t="s">
        <v>99</v>
      </c>
      <c r="C44" s="9" t="s">
        <v>100</v>
      </c>
      <c r="D44" s="9">
        <v>70</v>
      </c>
      <c r="E44" s="9" t="s">
        <v>101</v>
      </c>
      <c r="F44" s="10">
        <v>23</v>
      </c>
      <c r="G44" s="10">
        <f t="shared" si="0"/>
        <v>1610</v>
      </c>
      <c r="H44" s="11"/>
    </row>
    <row r="45" s="1" customFormat="1" ht="13.5" spans="1:8">
      <c r="A45" s="8">
        <v>43</v>
      </c>
      <c r="B45" s="9" t="s">
        <v>102</v>
      </c>
      <c r="C45" s="9" t="s">
        <v>103</v>
      </c>
      <c r="D45" s="9">
        <v>3</v>
      </c>
      <c r="E45" s="9" t="s">
        <v>97</v>
      </c>
      <c r="F45" s="10">
        <v>15</v>
      </c>
      <c r="G45" s="10">
        <f t="shared" si="0"/>
        <v>45</v>
      </c>
      <c r="H45" s="11"/>
    </row>
    <row r="46" s="1" customFormat="1" ht="13.5" spans="1:8">
      <c r="A46" s="8">
        <v>44</v>
      </c>
      <c r="B46" s="9" t="s">
        <v>104</v>
      </c>
      <c r="C46" s="9" t="s">
        <v>105</v>
      </c>
      <c r="D46" s="9">
        <v>95</v>
      </c>
      <c r="E46" s="9" t="s">
        <v>97</v>
      </c>
      <c r="F46" s="10">
        <v>5</v>
      </c>
      <c r="G46" s="10">
        <f t="shared" si="0"/>
        <v>475</v>
      </c>
      <c r="H46" s="11"/>
    </row>
    <row r="47" s="1" customFormat="1" ht="13.5" spans="1:8">
      <c r="A47" s="8">
        <v>45</v>
      </c>
      <c r="B47" s="9" t="s">
        <v>106</v>
      </c>
      <c r="C47" s="9" t="s">
        <v>100</v>
      </c>
      <c r="D47" s="9">
        <v>102</v>
      </c>
      <c r="E47" s="9" t="s">
        <v>97</v>
      </c>
      <c r="F47" s="10">
        <v>5</v>
      </c>
      <c r="G47" s="10">
        <f t="shared" si="0"/>
        <v>510</v>
      </c>
      <c r="H47" s="11"/>
    </row>
    <row r="48" spans="1:8">
      <c r="A48" s="12" t="s">
        <v>107</v>
      </c>
      <c r="B48" s="12"/>
      <c r="C48" s="12"/>
      <c r="D48" s="12"/>
      <c r="E48" s="12"/>
      <c r="F48" s="12"/>
      <c r="G48" s="10">
        <f>SUM(G3:G47)</f>
        <v>85172.5</v>
      </c>
      <c r="H48" s="12"/>
    </row>
  </sheetData>
  <mergeCells count="2">
    <mergeCell ref="A1:H1"/>
    <mergeCell ref="A48:F48"/>
  </mergeCells>
  <printOptions horizontalCentered="1"/>
  <pageMargins left="0" right="0" top="0.196527777777778" bottom="0" header="0" footer="0"/>
  <pageSetup paperSize="9" scale="97" orientation="portrait" horizontalDpi="600"/>
  <headerFooter/>
  <rowBreaks count="1" manualBreakCount="1">
    <brk id="4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核算中心 （办公用品)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2021-03-01T11:17:00Z</dcterms:created>
  <dcterms:modified xsi:type="dcterms:W3CDTF">2021-03-01T11:21:54Z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