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标项1-非医疗杂品类" sheetId="2" r:id="rId1"/>
    <sheet name="标项2-床品类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<sst xmlns="http://schemas.openxmlformats.org/spreadsheetml/2006/main" count="431" uniqueCount="224">
  <si>
    <t>标项1：克拉玛依市中心医院非医疗杂品类采购明细清单</t>
  </si>
  <si>
    <t>序号</t>
  </si>
  <si>
    <t>物品名称</t>
  </si>
  <si>
    <t>规格型号</t>
  </si>
  <si>
    <t>品牌</t>
  </si>
  <si>
    <t>年预估数量</t>
  </si>
  <si>
    <t>单位</t>
  </si>
  <si>
    <t>控制单价（元）</t>
  </si>
  <si>
    <t>投标单价（元）</t>
  </si>
  <si>
    <t>投标合价（元）</t>
  </si>
  <si>
    <t>备注</t>
  </si>
  <si>
    <t>120急救包</t>
  </si>
  <si>
    <t>47*30*27CM</t>
  </si>
  <si>
    <t>个</t>
  </si>
  <si>
    <t>B超擦拭纸</t>
  </si>
  <si>
    <t>200抽</t>
  </si>
  <si>
    <t>包</t>
  </si>
  <si>
    <t>/</t>
  </si>
  <si>
    <t>400抽</t>
  </si>
  <si>
    <t>保温箱</t>
  </si>
  <si>
    <t>55L</t>
  </si>
  <si>
    <t>避光针剂盒</t>
  </si>
  <si>
    <t>10ML/5支装（12*11*2.7CM）</t>
  </si>
  <si>
    <t>1ML/10支装（13.4*6.8*1.9CM）</t>
  </si>
  <si>
    <t>20ML/5支装（14*13.6*3.3CM）</t>
  </si>
  <si>
    <t>2ml/10支装（15*7.7*2.1cm）</t>
  </si>
  <si>
    <t>5ml/5支装（10.6*9.7*2.6cm）</t>
  </si>
  <si>
    <t>不锈钢器械消毒筐</t>
  </si>
  <si>
    <t>25*15*7</t>
  </si>
  <si>
    <t>35*25*7</t>
  </si>
  <si>
    <t>40*20*7</t>
  </si>
  <si>
    <t>45*25*7</t>
  </si>
  <si>
    <t>50*25*7</t>
  </si>
  <si>
    <t>电动式喷雾器</t>
  </si>
  <si>
    <t>20L</t>
  </si>
  <si>
    <t>台</t>
  </si>
  <si>
    <t>免洗手消毒液挂架</t>
  </si>
  <si>
    <t>病床挂架/推车挂架/墙架</t>
  </si>
  <si>
    <t>瞳孔笔</t>
  </si>
  <si>
    <t>带盒</t>
  </si>
  <si>
    <t>斜插式带盖周转箱</t>
  </si>
  <si>
    <t>600*400*325</t>
  </si>
  <si>
    <t>药浴袋</t>
  </si>
  <si>
    <t>1包（500个）</t>
  </si>
  <si>
    <t>医用擦手纸</t>
  </si>
  <si>
    <t>引流管标签纸支架</t>
  </si>
  <si>
    <t>带磁铁</t>
  </si>
  <si>
    <t>婴儿洗澡盆</t>
  </si>
  <si>
    <t>75*46*21CM</t>
  </si>
  <si>
    <t>折叠式座便器</t>
  </si>
  <si>
    <t>加厚带靠背</t>
  </si>
  <si>
    <t>智能自动换套马桶盖</t>
  </si>
  <si>
    <t>771加厚款</t>
  </si>
  <si>
    <t>隔离桩</t>
  </si>
  <si>
    <t>不锈钢带伸缩绳</t>
  </si>
  <si>
    <t>套</t>
  </si>
  <si>
    <t>平板推车(加厚款）</t>
  </si>
  <si>
    <t>（60*90）CM</t>
  </si>
  <si>
    <t>梯子</t>
  </si>
  <si>
    <t>把</t>
  </si>
  <si>
    <t>地锁</t>
  </si>
  <si>
    <t>含遥控</t>
  </si>
  <si>
    <t>减速带</t>
  </si>
  <si>
    <t>5CM</t>
  </si>
  <si>
    <t>米</t>
  </si>
  <si>
    <t>警示铃</t>
  </si>
  <si>
    <t>警戒带</t>
  </si>
  <si>
    <t>卷</t>
  </si>
  <si>
    <t>不锈钢平板推车</t>
  </si>
  <si>
    <t xml:space="preserve">超市推车  </t>
  </si>
  <si>
    <t>100L</t>
  </si>
  <si>
    <t xml:space="preserve">五轮折贴平板推车  </t>
  </si>
  <si>
    <t>（70*120）CM</t>
  </si>
  <si>
    <t xml:space="preserve"> 防冻液</t>
  </si>
  <si>
    <t xml:space="preserve"> 9.5KG</t>
  </si>
  <si>
    <t>桶</t>
  </si>
  <si>
    <t>4步踏梯</t>
  </si>
  <si>
    <t>1.5O米</t>
  </si>
  <si>
    <t xml:space="preserve">变速箱油 </t>
  </si>
  <si>
    <t>1L</t>
  </si>
  <si>
    <t>静音平板推车</t>
  </si>
  <si>
    <t>60*90 300KG</t>
  </si>
  <si>
    <t>300KG</t>
  </si>
  <si>
    <t>楼梯踏步</t>
  </si>
  <si>
    <t>100CM*50CM*60CM</t>
  </si>
  <si>
    <t>润滑油 齿轮油</t>
  </si>
  <si>
    <t xml:space="preserve"> 4L</t>
  </si>
  <si>
    <t>转运车</t>
  </si>
  <si>
    <t>80CM*55CM*90CM</t>
  </si>
  <si>
    <t>蓬布</t>
  </si>
  <si>
    <t>6m*6m</t>
  </si>
  <si>
    <t>块</t>
  </si>
  <si>
    <t>皮油布</t>
  </si>
  <si>
    <t>1.4米</t>
  </si>
  <si>
    <t>应急灯</t>
  </si>
  <si>
    <t xml:space="preserve">手提式锂电充电聚光灯 电容量600MAH </t>
  </si>
  <si>
    <t>LED野营地帐篷灯 双模式照明功能</t>
  </si>
  <si>
    <t>应急救援箱</t>
  </si>
  <si>
    <t>铝合金</t>
  </si>
  <si>
    <t>投标总价：</t>
  </si>
  <si>
    <t>标项2：克拉玛依市中心医院床品类采购明细清单</t>
  </si>
  <si>
    <t>数量</t>
  </si>
  <si>
    <t>被套</t>
  </si>
  <si>
    <t>墨绿 2*2.3</t>
  </si>
  <si>
    <t>床</t>
  </si>
  <si>
    <t>100%棉，纱支:20x20，密度120x60，克重213士5g/㎡，执行国标GB18041标准（耐氯漂染色）</t>
  </si>
  <si>
    <t>墨绿 2.2*2.5</t>
  </si>
  <si>
    <t>漂白沙卡（225*160CM）</t>
  </si>
  <si>
    <t>100%棉，纱支:20x16，密度128x60，克重240士5g/㎡，执行国标GB18041标准（耐氯漂染色）</t>
  </si>
  <si>
    <t>被套（兰色印花纱卡）</t>
  </si>
  <si>
    <t>（220*160）CM</t>
  </si>
  <si>
    <t>被子</t>
  </si>
  <si>
    <t>军用被2.5公斤</t>
  </si>
  <si>
    <t>精梳棉胎、外包纯棉布2.5kg</t>
  </si>
  <si>
    <t>床单</t>
  </si>
  <si>
    <t>漂白纱卡（260*180CM）</t>
  </si>
  <si>
    <t>条</t>
  </si>
  <si>
    <t>床单（B超专用）</t>
  </si>
  <si>
    <t>泰乐康 无纺布800*62cm</t>
  </si>
  <si>
    <t>一次性医用检查垫 NP 宽62CM*长80M/卷</t>
  </si>
  <si>
    <t>床单（兰色印花纱卡）</t>
  </si>
  <si>
    <t>（230*160）CM</t>
  </si>
  <si>
    <t>床护垫</t>
  </si>
  <si>
    <t>1.8*2M</t>
  </si>
  <si>
    <t>300克/平方 面料：涤棉</t>
  </si>
  <si>
    <t>床笠</t>
  </si>
  <si>
    <t>漂白沙卡(195*90CM）</t>
  </si>
  <si>
    <t>床品四件套</t>
  </si>
  <si>
    <t>恒源祥 2*2.3M</t>
  </si>
  <si>
    <t>100支202270艾黎系列200*230</t>
  </si>
  <si>
    <t>防尘产科洞单</t>
  </si>
  <si>
    <t>绿色400*200</t>
  </si>
  <si>
    <t>65%涤35%棉、纱织28*28、密度130*65（防尘、防水、防静电）</t>
  </si>
  <si>
    <t>防尘单层包布</t>
  </si>
  <si>
    <t>绿色140*140</t>
  </si>
  <si>
    <t>防尘剖腹单</t>
  </si>
  <si>
    <t>防尘双层包布</t>
  </si>
  <si>
    <t>绿色 60*60</t>
  </si>
  <si>
    <t>防尘双层中单</t>
  </si>
  <si>
    <t>绿色225*150cm</t>
  </si>
  <si>
    <t>墨绿全棉被罩</t>
  </si>
  <si>
    <t>130*130</t>
  </si>
  <si>
    <t>90*90</t>
  </si>
  <si>
    <t>墨绿全棉枕套</t>
  </si>
  <si>
    <t>50*80</t>
  </si>
  <si>
    <t>墨绿纱卡双层包布</t>
  </si>
  <si>
    <t>60*60</t>
  </si>
  <si>
    <t>木棉决明子枕芯</t>
  </si>
  <si>
    <t>恒源祥45*75</t>
  </si>
  <si>
    <t>褥套</t>
  </si>
  <si>
    <t>本白95*205</t>
  </si>
  <si>
    <t>100%纯棉、纱织20*20、密度108*58（耐氯漂染色）</t>
  </si>
  <si>
    <t>褥子</t>
  </si>
  <si>
    <t>白色90*200  2.5公斤</t>
  </si>
  <si>
    <t>100%聚酯纤维，高温定型整张羽绒棉，可机洗，四周滚边工艺，内填充物大于580g/㎡，执行国标GB/T39181-2020标准；外罩：120g/㎡磨毛布，执行国标GB18041标准。</t>
  </si>
  <si>
    <t>四防单层治疗巾</t>
  </si>
  <si>
    <t>88*66</t>
  </si>
  <si>
    <t>纱支28x28，密度130x70，克重163士5g/㎡，执行YY/T0506标准（防水、防油、防血渍、防静电）</t>
  </si>
  <si>
    <t>四防双层包布</t>
  </si>
  <si>
    <t>120*120</t>
  </si>
  <si>
    <t>140*140</t>
  </si>
  <si>
    <t>提花蚕丝被</t>
  </si>
  <si>
    <t>恒源祥 2*2.3 2.5公斤</t>
  </si>
  <si>
    <t>100%蚕丝(长丝绵)  填充料重量:1200g 面料:100%棉 执行标准:GB/T 24252-2019</t>
  </si>
  <si>
    <t>枕套</t>
  </si>
  <si>
    <t>漂白沙卡(70*45CM）</t>
  </si>
  <si>
    <t>枕套（兰色印花纱卡）</t>
  </si>
  <si>
    <t>（75*45）CM</t>
  </si>
  <si>
    <t>定染蓝色纱卡100%棉，纱支:20x16，密度128x60，克重240士5g/㎡，执行国标GB18041标准</t>
  </si>
  <si>
    <t>枕头</t>
  </si>
  <si>
    <t>暗花40*70</t>
  </si>
  <si>
    <t>荞麦枕</t>
  </si>
  <si>
    <t>枕芯</t>
  </si>
  <si>
    <t>填充物珍珠棉40*70</t>
  </si>
  <si>
    <t>100%聚酯纤维，珍珠棉，执行国标GB/T39181-2020标准；外罩：120g/㎡磨毛布，执行国标GB18041标准。</t>
  </si>
  <si>
    <t>粗布椅垫</t>
  </si>
  <si>
    <t>0.5*0.9</t>
  </si>
  <si>
    <t>棉被</t>
  </si>
  <si>
    <t>1.50*2.0 2公斤</t>
  </si>
  <si>
    <t>棉褥</t>
  </si>
  <si>
    <t>0.90*2.0</t>
  </si>
  <si>
    <t>全包沙发垫（新增）</t>
  </si>
  <si>
    <t>定制</t>
  </si>
  <si>
    <t>沙发垫（新增）</t>
  </si>
  <si>
    <t>0.8*1.8</t>
  </si>
  <si>
    <t>双层包布(月光蓝)</t>
  </si>
  <si>
    <t>110*120</t>
  </si>
  <si>
    <t>双层包布(月光蓝)（新增）</t>
  </si>
  <si>
    <t>60*75</t>
  </si>
  <si>
    <t>双层洞巾（月光蓝）</t>
  </si>
  <si>
    <t>双层中单（月光蓝）（新增）</t>
  </si>
  <si>
    <t>1.5*2.3</t>
  </si>
  <si>
    <t>水洗枕芯</t>
  </si>
  <si>
    <t>0.45*0.7</t>
  </si>
  <si>
    <t>100%聚酯纤维，珍珠棉，执行国标GB/T39181-2020标准；外罩：120g/㎡磨毛布，执行国标GB18041标准。（耐氯漂染色）</t>
  </si>
  <si>
    <t>心内二孔腹单</t>
  </si>
  <si>
    <t>2.1*4.3</t>
  </si>
  <si>
    <t>心内四孔腹单</t>
  </si>
  <si>
    <t>新生儿床单</t>
  </si>
  <si>
    <t>0.85*0.85</t>
  </si>
  <si>
    <t>仪器防尘罩（大）（新增）</t>
  </si>
  <si>
    <t>仪器防尘罩（小）（新增）</t>
  </si>
  <si>
    <t>枕套（翠绿纱卡）</t>
  </si>
  <si>
    <t>0.50*0.80</t>
  </si>
  <si>
    <t>0.45*0.70</t>
  </si>
  <si>
    <t>棕垫</t>
  </si>
  <si>
    <t>6CM*90CM*200CM</t>
  </si>
  <si>
    <t>三件套</t>
  </si>
  <si>
    <t>被套（220*160）CM/床单（230*160）CM/枕套（50*80）CM</t>
  </si>
  <si>
    <t>定染蓝色纱卡100%棉，纱支:20x16，密度128x60，克重240士5g/㎡，执行国标GB18041标准（耐氯漂染色）</t>
  </si>
  <si>
    <t>水洗被</t>
  </si>
  <si>
    <t>1.5*2M 2.5公斤</t>
  </si>
  <si>
    <t>水洗棉被</t>
  </si>
  <si>
    <t>150*200 1.5公斤</t>
  </si>
  <si>
    <t>100%聚酯纤维，高温定型整张羽绒棉，可机洗，四周滚边工艺，内填充物大于300g/㎡，执行国标GB/T39181-2020标准；外罩：120g/㎡磨毛布，执行国标GB18041标准。</t>
  </si>
  <si>
    <t>双层中单</t>
  </si>
  <si>
    <t>翠绿纱卡225*150</t>
  </si>
  <si>
    <t>折叠式棕垫</t>
  </si>
  <si>
    <t>6*90*200CM</t>
  </si>
  <si>
    <t>儿童毛巾被</t>
  </si>
  <si>
    <t>100％棉 1 米＊1.2*</t>
  </si>
  <si>
    <t>52</t>
  </si>
  <si>
    <t>皮革海绵推车垫子</t>
  </si>
  <si>
    <t>5*60*190CM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</si>
</sst>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楷体"/>
      <charset val="134"/>
    </font>
    <font>
      <b/>
      <sz val="11"/>
      <name val="楷体"/>
      <charset val="134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56" applyFont="1" applyFill="1" applyBorder="1" applyAlignment="1">
      <alignment horizontal="center" vertical="center"/>
    </xf>
    <xf numFmtId="176" fontId="5" fillId="0" borderId="1" xfId="56" applyNumberFormat="1" applyFont="1" applyFill="1" applyBorder="1" applyAlignment="1">
      <alignment horizontal="center" vertical="center"/>
    </xf>
    <xf numFmtId="0" fontId="5" fillId="0" borderId="1" xfId="57" applyFont="1" applyBorder="1" applyAlignment="1">
      <alignment horizontal="center" wrapText="1"/>
    </xf>
    <xf numFmtId="0" fontId="5" fillId="0" borderId="1" xfId="57" applyFont="1" applyBorder="1" applyAlignment="1">
      <alignment horizontal="center" vertical="center"/>
    </xf>
    <xf numFmtId="0" fontId="5" fillId="0" borderId="1" xfId="59" applyFont="1" applyBorder="1" applyAlignment="1">
      <alignment horizontal="center" vertical="center"/>
    </xf>
    <xf numFmtId="176" fontId="5" fillId="0" borderId="1" xfId="5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53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58" applyFont="1" applyBorder="1" applyAlignment="1">
      <alignment horizontal="center" vertical="center"/>
    </xf>
    <xf numFmtId="176" fontId="5" fillId="0" borderId="1" xfId="58" applyNumberFormat="1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176" fontId="5" fillId="0" borderId="1" xfId="53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7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9" xfId="49"/>
    <cellStyle name="常规 112" xfId="50"/>
    <cellStyle name="常规 107" xfId="51"/>
    <cellStyle name="常规 113" xfId="52"/>
    <cellStyle name="常规 108" xfId="53"/>
    <cellStyle name="常规 115" xfId="54"/>
    <cellStyle name="常规 116" xfId="55"/>
    <cellStyle name="常规 22 3" xfId="56"/>
    <cellStyle name="常规 117" xfId="57"/>
    <cellStyle name="常规 110" xfId="58"/>
    <cellStyle name="常规 118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workbookViewId="0">
      <pane xSplit="1" ySplit="2" topLeftCell="B8" activePane="bottomRight" state="frozen"/>
      <selection/>
      <selection pane="topRight"/>
      <selection pane="bottomLeft"/>
      <selection pane="bottomRight" activeCell="H2" sqref="H2:I2"/>
    </sheetView>
  </sheetViews>
  <sheetFormatPr defaultColWidth="9" defaultRowHeight="20" customHeight="1"/>
  <cols>
    <col min="1" max="1" width="5.63333333333333" style="35" customWidth="1"/>
    <col min="2" max="2" width="14.25" style="36" customWidth="1"/>
    <col min="3" max="3" width="11.75" style="36" customWidth="1"/>
    <col min="4" max="4" width="6.38333333333333" style="34" customWidth="1"/>
    <col min="5" max="5" width="7.5" style="34" customWidth="1"/>
    <col min="6" max="6" width="5.63333333333333" style="34" customWidth="1"/>
    <col min="7" max="7" width="9.88333333333333" style="34" customWidth="1"/>
    <col min="8" max="8" width="10" style="34" customWidth="1"/>
    <col min="9" max="9" width="10.5" style="34" customWidth="1"/>
    <col min="10" max="16384" width="9" style="34"/>
  </cols>
  <sheetData>
    <row r="1" s="34" customFormat="1" ht="30" customHeight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="35" customFormat="1" ht="30" customHeight="1" spans="1:10">
      <c r="A2" s="38" t="s">
        <v>1</v>
      </c>
      <c r="B2" s="5" t="s">
        <v>2</v>
      </c>
      <c r="C2" s="5" t="s">
        <v>3</v>
      </c>
      <c r="D2" s="38" t="s">
        <v>4</v>
      </c>
      <c r="E2" s="5" t="s">
        <v>5</v>
      </c>
      <c r="F2" s="38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4" customFormat="1" ht="30" customHeight="1" spans="1:10">
      <c r="A3" s="38">
        <v>1</v>
      </c>
      <c r="B3" s="39" t="s">
        <v>11</v>
      </c>
      <c r="C3" s="39" t="s">
        <v>12</v>
      </c>
      <c r="D3" s="11"/>
      <c r="E3" s="40">
        <v>3</v>
      </c>
      <c r="F3" s="40" t="s">
        <v>13</v>
      </c>
      <c r="G3" s="12">
        <v>398</v>
      </c>
      <c r="H3" s="11"/>
      <c r="I3" s="40">
        <f>H3*E3</f>
        <v>0</v>
      </c>
      <c r="J3" s="50" t="s">
        <v>12</v>
      </c>
    </row>
    <row r="4" s="34" customFormat="1" ht="30" customHeight="1" spans="1:10">
      <c r="A4" s="38">
        <v>2</v>
      </c>
      <c r="B4" s="39" t="s">
        <v>14</v>
      </c>
      <c r="C4" s="39" t="s">
        <v>15</v>
      </c>
      <c r="D4" s="41"/>
      <c r="E4" s="40">
        <v>3652</v>
      </c>
      <c r="F4" s="40" t="s">
        <v>16</v>
      </c>
      <c r="G4" s="42">
        <v>14</v>
      </c>
      <c r="H4" s="11"/>
      <c r="I4" s="40">
        <f t="shared" ref="I4:I48" si="0">H4*E4</f>
        <v>0</v>
      </c>
      <c r="J4" s="40" t="s">
        <v>17</v>
      </c>
    </row>
    <row r="5" s="34" customFormat="1" ht="30" customHeight="1" spans="1:10">
      <c r="A5" s="38">
        <v>3</v>
      </c>
      <c r="B5" s="39" t="s">
        <v>14</v>
      </c>
      <c r="C5" s="39" t="s">
        <v>18</v>
      </c>
      <c r="D5" s="9"/>
      <c r="E5" s="40">
        <v>212</v>
      </c>
      <c r="F5" s="40" t="s">
        <v>16</v>
      </c>
      <c r="G5" s="16">
        <v>24</v>
      </c>
      <c r="H5" s="9"/>
      <c r="I5" s="40">
        <f t="shared" si="0"/>
        <v>0</v>
      </c>
      <c r="J5" s="40" t="s">
        <v>17</v>
      </c>
    </row>
    <row r="6" s="34" customFormat="1" ht="30" customHeight="1" spans="1:10">
      <c r="A6" s="38">
        <v>4</v>
      </c>
      <c r="B6" s="39" t="s">
        <v>19</v>
      </c>
      <c r="C6" s="39" t="s">
        <v>20</v>
      </c>
      <c r="D6" s="11"/>
      <c r="E6" s="40">
        <v>4</v>
      </c>
      <c r="F6" s="40" t="s">
        <v>13</v>
      </c>
      <c r="G6" s="12">
        <v>550</v>
      </c>
      <c r="H6" s="9"/>
      <c r="I6" s="40">
        <f t="shared" si="0"/>
        <v>0</v>
      </c>
      <c r="J6" s="40" t="s">
        <v>17</v>
      </c>
    </row>
    <row r="7" s="34" customFormat="1" ht="30" customHeight="1" spans="1:10">
      <c r="A7" s="38">
        <v>5</v>
      </c>
      <c r="B7" s="39" t="s">
        <v>21</v>
      </c>
      <c r="C7" s="39" t="s">
        <v>22</v>
      </c>
      <c r="D7" s="43"/>
      <c r="E7" s="40">
        <v>52</v>
      </c>
      <c r="F7" s="40" t="s">
        <v>13</v>
      </c>
      <c r="G7" s="44">
        <v>16</v>
      </c>
      <c r="H7" s="9"/>
      <c r="I7" s="40">
        <f t="shared" si="0"/>
        <v>0</v>
      </c>
      <c r="J7" s="40" t="s">
        <v>17</v>
      </c>
    </row>
    <row r="8" s="34" customFormat="1" ht="30" customHeight="1" spans="1:10">
      <c r="A8" s="38">
        <v>6</v>
      </c>
      <c r="B8" s="39" t="s">
        <v>21</v>
      </c>
      <c r="C8" s="39" t="s">
        <v>23</v>
      </c>
      <c r="D8" s="9"/>
      <c r="E8" s="40">
        <v>99</v>
      </c>
      <c r="F8" s="40" t="s">
        <v>13</v>
      </c>
      <c r="G8" s="16">
        <v>10</v>
      </c>
      <c r="H8" s="9"/>
      <c r="I8" s="40">
        <f t="shared" si="0"/>
        <v>0</v>
      </c>
      <c r="J8" s="40" t="s">
        <v>17</v>
      </c>
    </row>
    <row r="9" s="34" customFormat="1" ht="30" customHeight="1" spans="1:10">
      <c r="A9" s="38">
        <v>7</v>
      </c>
      <c r="B9" s="39" t="s">
        <v>21</v>
      </c>
      <c r="C9" s="39" t="s">
        <v>24</v>
      </c>
      <c r="D9" s="43"/>
      <c r="E9" s="40">
        <v>66</v>
      </c>
      <c r="F9" s="40" t="s">
        <v>13</v>
      </c>
      <c r="G9" s="44">
        <v>25</v>
      </c>
      <c r="H9" s="9"/>
      <c r="I9" s="40">
        <f t="shared" si="0"/>
        <v>0</v>
      </c>
      <c r="J9" s="40" t="s">
        <v>17</v>
      </c>
    </row>
    <row r="10" s="34" customFormat="1" ht="30" customHeight="1" spans="1:10">
      <c r="A10" s="38">
        <v>8</v>
      </c>
      <c r="B10" s="39" t="s">
        <v>21</v>
      </c>
      <c r="C10" s="39" t="s">
        <v>25</v>
      </c>
      <c r="D10" s="9"/>
      <c r="E10" s="40">
        <v>103</v>
      </c>
      <c r="F10" s="40" t="s">
        <v>13</v>
      </c>
      <c r="G10" s="16">
        <v>10</v>
      </c>
      <c r="H10" s="9"/>
      <c r="I10" s="40">
        <f t="shared" si="0"/>
        <v>0</v>
      </c>
      <c r="J10" s="40" t="s">
        <v>17</v>
      </c>
    </row>
    <row r="11" s="34" customFormat="1" ht="30" customHeight="1" spans="1:10">
      <c r="A11" s="38">
        <v>9</v>
      </c>
      <c r="B11" s="39" t="s">
        <v>21</v>
      </c>
      <c r="C11" s="39" t="s">
        <v>26</v>
      </c>
      <c r="D11" s="43"/>
      <c r="E11" s="40">
        <v>51</v>
      </c>
      <c r="F11" s="40" t="s">
        <v>13</v>
      </c>
      <c r="G11" s="44">
        <v>15</v>
      </c>
      <c r="H11" s="9"/>
      <c r="I11" s="40">
        <f t="shared" si="0"/>
        <v>0</v>
      </c>
      <c r="J11" s="40" t="s">
        <v>17</v>
      </c>
    </row>
    <row r="12" s="34" customFormat="1" ht="30" customHeight="1" spans="1:10">
      <c r="A12" s="38">
        <v>10</v>
      </c>
      <c r="B12" s="39" t="s">
        <v>27</v>
      </c>
      <c r="C12" s="39" t="s">
        <v>28</v>
      </c>
      <c r="D12" s="9"/>
      <c r="E12" s="40">
        <v>1</v>
      </c>
      <c r="F12" s="40" t="s">
        <v>13</v>
      </c>
      <c r="G12" s="16">
        <v>125</v>
      </c>
      <c r="H12" s="9"/>
      <c r="I12" s="40">
        <f t="shared" si="0"/>
        <v>0</v>
      </c>
      <c r="J12" s="40" t="s">
        <v>17</v>
      </c>
    </row>
    <row r="13" s="34" customFormat="1" ht="30" customHeight="1" spans="1:10">
      <c r="A13" s="38">
        <v>11</v>
      </c>
      <c r="B13" s="39" t="s">
        <v>27</v>
      </c>
      <c r="C13" s="39" t="s">
        <v>29</v>
      </c>
      <c r="D13" s="9"/>
      <c r="E13" s="40">
        <v>5</v>
      </c>
      <c r="F13" s="40" t="s">
        <v>13</v>
      </c>
      <c r="G13" s="16">
        <v>195</v>
      </c>
      <c r="H13" s="9"/>
      <c r="I13" s="40">
        <f t="shared" si="0"/>
        <v>0</v>
      </c>
      <c r="J13" s="40" t="s">
        <v>17</v>
      </c>
    </row>
    <row r="14" s="34" customFormat="1" ht="30" customHeight="1" spans="1:10">
      <c r="A14" s="38">
        <v>12</v>
      </c>
      <c r="B14" s="39" t="s">
        <v>27</v>
      </c>
      <c r="C14" s="39" t="s">
        <v>30</v>
      </c>
      <c r="D14" s="9"/>
      <c r="E14" s="40">
        <v>5</v>
      </c>
      <c r="F14" s="40" t="s">
        <v>13</v>
      </c>
      <c r="G14" s="16">
        <v>215</v>
      </c>
      <c r="H14" s="9"/>
      <c r="I14" s="40">
        <f t="shared" si="0"/>
        <v>0</v>
      </c>
      <c r="J14" s="40" t="s">
        <v>17</v>
      </c>
    </row>
    <row r="15" s="34" customFormat="1" ht="30" customHeight="1" spans="1:10">
      <c r="A15" s="38">
        <v>13</v>
      </c>
      <c r="B15" s="39" t="s">
        <v>27</v>
      </c>
      <c r="C15" s="39" t="s">
        <v>31</v>
      </c>
      <c r="D15" s="9"/>
      <c r="E15" s="40">
        <v>11</v>
      </c>
      <c r="F15" s="40" t="s">
        <v>13</v>
      </c>
      <c r="G15" s="16">
        <v>245</v>
      </c>
      <c r="H15" s="9"/>
      <c r="I15" s="40">
        <f t="shared" si="0"/>
        <v>0</v>
      </c>
      <c r="J15" s="40" t="s">
        <v>17</v>
      </c>
    </row>
    <row r="16" s="34" customFormat="1" ht="30" customHeight="1" spans="1:10">
      <c r="A16" s="38">
        <v>14</v>
      </c>
      <c r="B16" s="39" t="s">
        <v>27</v>
      </c>
      <c r="C16" s="39" t="s">
        <v>32</v>
      </c>
      <c r="D16" s="9"/>
      <c r="E16" s="40">
        <v>28</v>
      </c>
      <c r="F16" s="40" t="s">
        <v>13</v>
      </c>
      <c r="G16" s="16">
        <v>255</v>
      </c>
      <c r="H16" s="9"/>
      <c r="I16" s="40">
        <f t="shared" si="0"/>
        <v>0</v>
      </c>
      <c r="J16" s="40" t="s">
        <v>17</v>
      </c>
    </row>
    <row r="17" s="34" customFormat="1" ht="30" customHeight="1" spans="1:10">
      <c r="A17" s="38">
        <v>15</v>
      </c>
      <c r="B17" s="39" t="s">
        <v>33</v>
      </c>
      <c r="C17" s="39" t="s">
        <v>34</v>
      </c>
      <c r="D17" s="11"/>
      <c r="E17" s="40">
        <v>3</v>
      </c>
      <c r="F17" s="40" t="s">
        <v>35</v>
      </c>
      <c r="G17" s="12">
        <v>280</v>
      </c>
      <c r="H17" s="9"/>
      <c r="I17" s="40">
        <f t="shared" si="0"/>
        <v>0</v>
      </c>
      <c r="J17" s="40" t="s">
        <v>17</v>
      </c>
    </row>
    <row r="18" s="34" customFormat="1" ht="30" customHeight="1" spans="1:10">
      <c r="A18" s="38">
        <v>16</v>
      </c>
      <c r="B18" s="39" t="s">
        <v>36</v>
      </c>
      <c r="C18" s="39" t="s">
        <v>37</v>
      </c>
      <c r="D18" s="11"/>
      <c r="E18" s="40">
        <v>698</v>
      </c>
      <c r="F18" s="40" t="s">
        <v>13</v>
      </c>
      <c r="G18" s="12">
        <v>15</v>
      </c>
      <c r="H18" s="9"/>
      <c r="I18" s="40">
        <f t="shared" si="0"/>
        <v>0</v>
      </c>
      <c r="J18" s="40" t="s">
        <v>17</v>
      </c>
    </row>
    <row r="19" s="34" customFormat="1" ht="30" customHeight="1" spans="1:10">
      <c r="A19" s="38">
        <v>17</v>
      </c>
      <c r="B19" s="9" t="s">
        <v>38</v>
      </c>
      <c r="C19" s="9" t="s">
        <v>39</v>
      </c>
      <c r="D19" s="9"/>
      <c r="E19" s="9">
        <v>116</v>
      </c>
      <c r="F19" s="9" t="s">
        <v>13</v>
      </c>
      <c r="G19" s="16">
        <v>30</v>
      </c>
      <c r="H19" s="9"/>
      <c r="I19" s="40">
        <f t="shared" si="0"/>
        <v>0</v>
      </c>
      <c r="J19" s="40" t="s">
        <v>17</v>
      </c>
    </row>
    <row r="20" s="34" customFormat="1" ht="30" customHeight="1" spans="1:10">
      <c r="A20" s="38">
        <v>18</v>
      </c>
      <c r="B20" s="9" t="s">
        <v>40</v>
      </c>
      <c r="C20" s="9" t="s">
        <v>41</v>
      </c>
      <c r="D20" s="9"/>
      <c r="E20" s="9">
        <v>200</v>
      </c>
      <c r="F20" s="9" t="s">
        <v>13</v>
      </c>
      <c r="G20" s="16">
        <v>60</v>
      </c>
      <c r="H20" s="9"/>
      <c r="I20" s="40">
        <f t="shared" si="0"/>
        <v>0</v>
      </c>
      <c r="J20" s="40" t="s">
        <v>17</v>
      </c>
    </row>
    <row r="21" s="34" customFormat="1" ht="30" customHeight="1" spans="1:10">
      <c r="A21" s="38">
        <v>19</v>
      </c>
      <c r="B21" s="9" t="s">
        <v>42</v>
      </c>
      <c r="C21" s="9" t="s">
        <v>43</v>
      </c>
      <c r="D21" s="9"/>
      <c r="E21" s="9">
        <v>170</v>
      </c>
      <c r="F21" s="9" t="s">
        <v>13</v>
      </c>
      <c r="G21" s="16">
        <v>1.2</v>
      </c>
      <c r="H21" s="11"/>
      <c r="I21" s="40">
        <f t="shared" si="0"/>
        <v>0</v>
      </c>
      <c r="J21" s="40" t="s">
        <v>17</v>
      </c>
    </row>
    <row r="22" s="34" customFormat="1" ht="30" customHeight="1" spans="1:10">
      <c r="A22" s="38">
        <v>20</v>
      </c>
      <c r="B22" s="9" t="s">
        <v>44</v>
      </c>
      <c r="C22" s="9" t="s">
        <v>15</v>
      </c>
      <c r="D22" s="11"/>
      <c r="E22" s="11">
        <v>23647</v>
      </c>
      <c r="F22" s="11" t="s">
        <v>16</v>
      </c>
      <c r="G22" s="12">
        <v>11</v>
      </c>
      <c r="H22" s="11"/>
      <c r="I22" s="40">
        <f t="shared" si="0"/>
        <v>0</v>
      </c>
      <c r="J22" s="40" t="s">
        <v>17</v>
      </c>
    </row>
    <row r="23" s="34" customFormat="1" ht="30" customHeight="1" spans="1:10">
      <c r="A23" s="38">
        <v>21</v>
      </c>
      <c r="B23" s="9" t="s">
        <v>45</v>
      </c>
      <c r="C23" s="9" t="s">
        <v>46</v>
      </c>
      <c r="D23" s="9"/>
      <c r="E23" s="9">
        <v>15</v>
      </c>
      <c r="F23" s="9" t="s">
        <v>13</v>
      </c>
      <c r="G23" s="16">
        <v>35</v>
      </c>
      <c r="H23" s="11"/>
      <c r="I23" s="40">
        <f t="shared" si="0"/>
        <v>0</v>
      </c>
      <c r="J23" s="40" t="s">
        <v>17</v>
      </c>
    </row>
    <row r="24" s="34" customFormat="1" ht="30" customHeight="1" spans="1:10">
      <c r="A24" s="38">
        <v>22</v>
      </c>
      <c r="B24" s="9" t="s">
        <v>47</v>
      </c>
      <c r="C24" s="9" t="s">
        <v>48</v>
      </c>
      <c r="D24" s="9"/>
      <c r="E24" s="9">
        <v>5</v>
      </c>
      <c r="F24" s="9" t="s">
        <v>13</v>
      </c>
      <c r="G24" s="16">
        <v>45</v>
      </c>
      <c r="H24" s="11"/>
      <c r="I24" s="40">
        <f t="shared" si="0"/>
        <v>0</v>
      </c>
      <c r="J24" s="40" t="s">
        <v>17</v>
      </c>
    </row>
    <row r="25" s="34" customFormat="1" ht="30" customHeight="1" spans="1:10">
      <c r="A25" s="38">
        <v>23</v>
      </c>
      <c r="B25" s="9" t="s">
        <v>49</v>
      </c>
      <c r="C25" s="9" t="s">
        <v>50</v>
      </c>
      <c r="D25" s="11"/>
      <c r="E25" s="11">
        <v>4</v>
      </c>
      <c r="F25" s="11" t="s">
        <v>13</v>
      </c>
      <c r="G25" s="12">
        <v>200</v>
      </c>
      <c r="H25" s="11"/>
      <c r="I25" s="40">
        <f t="shared" si="0"/>
        <v>0</v>
      </c>
      <c r="J25" s="40" t="s">
        <v>17</v>
      </c>
    </row>
    <row r="26" s="34" customFormat="1" ht="30" customHeight="1" spans="1:10">
      <c r="A26" s="38">
        <v>24</v>
      </c>
      <c r="B26" s="9" t="s">
        <v>51</v>
      </c>
      <c r="C26" s="9" t="s">
        <v>52</v>
      </c>
      <c r="D26" s="11"/>
      <c r="E26" s="11">
        <v>5</v>
      </c>
      <c r="F26" s="11" t="s">
        <v>13</v>
      </c>
      <c r="G26" s="12">
        <v>780</v>
      </c>
      <c r="H26" s="11"/>
      <c r="I26" s="40">
        <f t="shared" si="0"/>
        <v>0</v>
      </c>
      <c r="J26" s="40" t="s">
        <v>17</v>
      </c>
    </row>
    <row r="27" s="34" customFormat="1" ht="30" customHeight="1" spans="1:10">
      <c r="A27" s="38">
        <v>25</v>
      </c>
      <c r="B27" s="9" t="s">
        <v>53</v>
      </c>
      <c r="C27" s="9" t="s">
        <v>54</v>
      </c>
      <c r="D27" s="11"/>
      <c r="E27" s="11">
        <v>38</v>
      </c>
      <c r="F27" s="11" t="s">
        <v>55</v>
      </c>
      <c r="G27" s="11">
        <v>180</v>
      </c>
      <c r="H27" s="11"/>
      <c r="I27" s="40">
        <f t="shared" si="0"/>
        <v>0</v>
      </c>
      <c r="J27" s="40" t="s">
        <v>17</v>
      </c>
    </row>
    <row r="28" s="34" customFormat="1" ht="30" customHeight="1" spans="1:10">
      <c r="A28" s="38">
        <v>26</v>
      </c>
      <c r="B28" s="9" t="s">
        <v>56</v>
      </c>
      <c r="C28" s="9" t="s">
        <v>57</v>
      </c>
      <c r="D28" s="11"/>
      <c r="E28" s="11">
        <v>19</v>
      </c>
      <c r="F28" s="11" t="s">
        <v>13</v>
      </c>
      <c r="G28" s="11">
        <v>500</v>
      </c>
      <c r="H28" s="11"/>
      <c r="I28" s="40">
        <f t="shared" si="0"/>
        <v>0</v>
      </c>
      <c r="J28" s="40" t="s">
        <v>17</v>
      </c>
    </row>
    <row r="29" s="34" customFormat="1" ht="30" customHeight="1" spans="1:10">
      <c r="A29" s="38">
        <v>27</v>
      </c>
      <c r="B29" s="9" t="s">
        <v>58</v>
      </c>
      <c r="C29" s="9" t="s">
        <v>17</v>
      </c>
      <c r="D29" s="11"/>
      <c r="E29" s="11">
        <v>1</v>
      </c>
      <c r="F29" s="11" t="s">
        <v>59</v>
      </c>
      <c r="G29" s="11">
        <v>600</v>
      </c>
      <c r="H29" s="45"/>
      <c r="I29" s="40">
        <f t="shared" si="0"/>
        <v>0</v>
      </c>
      <c r="J29" s="40" t="s">
        <v>17</v>
      </c>
    </row>
    <row r="30" s="34" customFormat="1" ht="30" customHeight="1" spans="1:10">
      <c r="A30" s="38">
        <v>28</v>
      </c>
      <c r="B30" s="9" t="s">
        <v>60</v>
      </c>
      <c r="C30" s="9" t="s">
        <v>61</v>
      </c>
      <c r="D30" s="11"/>
      <c r="E30" s="11">
        <v>9</v>
      </c>
      <c r="F30" s="11" t="s">
        <v>55</v>
      </c>
      <c r="G30" s="11">
        <v>350</v>
      </c>
      <c r="H30" s="40"/>
      <c r="I30" s="40">
        <f t="shared" si="0"/>
        <v>0</v>
      </c>
      <c r="J30" s="40" t="s">
        <v>17</v>
      </c>
    </row>
    <row r="31" s="34" customFormat="1" ht="30" customHeight="1" spans="1:10">
      <c r="A31" s="38">
        <v>29</v>
      </c>
      <c r="B31" s="9" t="s">
        <v>62</v>
      </c>
      <c r="C31" s="9" t="s">
        <v>63</v>
      </c>
      <c r="D31" s="11"/>
      <c r="E31" s="11">
        <v>80</v>
      </c>
      <c r="F31" s="11" t="s">
        <v>64</v>
      </c>
      <c r="G31" s="11">
        <v>80</v>
      </c>
      <c r="H31" s="40"/>
      <c r="I31" s="40">
        <f t="shared" si="0"/>
        <v>0</v>
      </c>
      <c r="J31" s="40" t="s">
        <v>17</v>
      </c>
    </row>
    <row r="32" s="34" customFormat="1" ht="30" customHeight="1" spans="1:10">
      <c r="A32" s="38">
        <v>30</v>
      </c>
      <c r="B32" s="9" t="s">
        <v>65</v>
      </c>
      <c r="C32" s="9" t="s">
        <v>17</v>
      </c>
      <c r="D32" s="11"/>
      <c r="E32" s="11">
        <v>1</v>
      </c>
      <c r="F32" s="11" t="s">
        <v>55</v>
      </c>
      <c r="G32" s="11">
        <v>170</v>
      </c>
      <c r="H32" s="40"/>
      <c r="I32" s="40">
        <f t="shared" si="0"/>
        <v>0</v>
      </c>
      <c r="J32" s="40" t="s">
        <v>17</v>
      </c>
    </row>
    <row r="33" s="34" customFormat="1" ht="30" customHeight="1" spans="1:10">
      <c r="A33" s="38">
        <v>31</v>
      </c>
      <c r="B33" s="9" t="s">
        <v>66</v>
      </c>
      <c r="C33" s="9" t="s">
        <v>17</v>
      </c>
      <c r="D33" s="11"/>
      <c r="E33" s="11">
        <v>20</v>
      </c>
      <c r="F33" s="11" t="s">
        <v>67</v>
      </c>
      <c r="G33" s="11">
        <v>120</v>
      </c>
      <c r="H33" s="40"/>
      <c r="I33" s="40">
        <f t="shared" si="0"/>
        <v>0</v>
      </c>
      <c r="J33" s="40" t="s">
        <v>17</v>
      </c>
    </row>
    <row r="34" s="34" customFormat="1" ht="30" customHeight="1" spans="1:10">
      <c r="A34" s="38">
        <v>32</v>
      </c>
      <c r="B34" s="9" t="s">
        <v>68</v>
      </c>
      <c r="C34" s="9" t="s">
        <v>57</v>
      </c>
      <c r="D34" s="11"/>
      <c r="E34" s="11">
        <v>2</v>
      </c>
      <c r="F34" s="11" t="s">
        <v>13</v>
      </c>
      <c r="G34" s="11">
        <v>500</v>
      </c>
      <c r="H34" s="40"/>
      <c r="I34" s="40">
        <f t="shared" si="0"/>
        <v>0</v>
      </c>
      <c r="J34" s="40" t="s">
        <v>17</v>
      </c>
    </row>
    <row r="35" s="34" customFormat="1" ht="30" customHeight="1" spans="1:10">
      <c r="A35" s="38">
        <v>33</v>
      </c>
      <c r="B35" s="9" t="s">
        <v>69</v>
      </c>
      <c r="C35" s="9" t="s">
        <v>70</v>
      </c>
      <c r="D35" s="11"/>
      <c r="E35" s="11">
        <v>6</v>
      </c>
      <c r="F35" s="11" t="s">
        <v>13</v>
      </c>
      <c r="G35" s="11">
        <v>350</v>
      </c>
      <c r="H35" s="40"/>
      <c r="I35" s="40">
        <f t="shared" si="0"/>
        <v>0</v>
      </c>
      <c r="J35" s="40" t="s">
        <v>17</v>
      </c>
    </row>
    <row r="36" s="34" customFormat="1" ht="30" customHeight="1" spans="1:10">
      <c r="A36" s="38">
        <v>34</v>
      </c>
      <c r="B36" s="9" t="s">
        <v>71</v>
      </c>
      <c r="C36" s="9" t="s">
        <v>72</v>
      </c>
      <c r="D36" s="11"/>
      <c r="E36" s="11">
        <v>5</v>
      </c>
      <c r="F36" s="11" t="s">
        <v>35</v>
      </c>
      <c r="G36" s="11">
        <v>720</v>
      </c>
      <c r="H36" s="40"/>
      <c r="I36" s="40">
        <f t="shared" si="0"/>
        <v>0</v>
      </c>
      <c r="J36" s="40" t="s">
        <v>17</v>
      </c>
    </row>
    <row r="37" s="34" customFormat="1" ht="30" customHeight="1" spans="1:10">
      <c r="A37" s="38">
        <v>35</v>
      </c>
      <c r="B37" s="9" t="s">
        <v>73</v>
      </c>
      <c r="C37" s="10" t="s">
        <v>74</v>
      </c>
      <c r="D37" s="11"/>
      <c r="E37" s="11">
        <v>10</v>
      </c>
      <c r="F37" s="11" t="s">
        <v>75</v>
      </c>
      <c r="G37" s="12">
        <v>120</v>
      </c>
      <c r="H37" s="40"/>
      <c r="I37" s="40">
        <f t="shared" si="0"/>
        <v>0</v>
      </c>
      <c r="J37" s="40" t="s">
        <v>17</v>
      </c>
    </row>
    <row r="38" s="34" customFormat="1" ht="30" customHeight="1" spans="1:10">
      <c r="A38" s="38">
        <v>36</v>
      </c>
      <c r="B38" s="9" t="s">
        <v>76</v>
      </c>
      <c r="C38" s="9" t="s">
        <v>77</v>
      </c>
      <c r="D38" s="11"/>
      <c r="E38" s="11">
        <v>2</v>
      </c>
      <c r="F38" s="11" t="s">
        <v>13</v>
      </c>
      <c r="G38" s="12">
        <v>480</v>
      </c>
      <c r="H38" s="40"/>
      <c r="I38" s="40">
        <f t="shared" si="0"/>
        <v>0</v>
      </c>
      <c r="J38" s="40" t="s">
        <v>17</v>
      </c>
    </row>
    <row r="39" s="34" customFormat="1" ht="30" customHeight="1" spans="1:10">
      <c r="A39" s="38">
        <v>37</v>
      </c>
      <c r="B39" s="9" t="s">
        <v>78</v>
      </c>
      <c r="C39" s="10" t="s">
        <v>79</v>
      </c>
      <c r="D39" s="11"/>
      <c r="E39" s="11">
        <v>60</v>
      </c>
      <c r="F39" s="11" t="s">
        <v>75</v>
      </c>
      <c r="G39" s="12">
        <v>100</v>
      </c>
      <c r="H39" s="40"/>
      <c r="I39" s="40">
        <f t="shared" si="0"/>
        <v>0</v>
      </c>
      <c r="J39" s="40" t="s">
        <v>17</v>
      </c>
    </row>
    <row r="40" s="34" customFormat="1" ht="30" customHeight="1" spans="1:10">
      <c r="A40" s="38">
        <v>38</v>
      </c>
      <c r="B40" s="46" t="s">
        <v>80</v>
      </c>
      <c r="C40" s="9" t="s">
        <v>81</v>
      </c>
      <c r="D40" s="47"/>
      <c r="E40" s="47">
        <v>13</v>
      </c>
      <c r="F40" s="47" t="s">
        <v>13</v>
      </c>
      <c r="G40" s="48">
        <v>390</v>
      </c>
      <c r="H40" s="40"/>
      <c r="I40" s="40">
        <f t="shared" si="0"/>
        <v>0</v>
      </c>
      <c r="J40" s="40" t="s">
        <v>82</v>
      </c>
    </row>
    <row r="41" s="34" customFormat="1" ht="30" customHeight="1" spans="1:10">
      <c r="A41" s="38">
        <v>39</v>
      </c>
      <c r="B41" s="9" t="s">
        <v>83</v>
      </c>
      <c r="C41" s="9" t="s">
        <v>84</v>
      </c>
      <c r="D41" s="11"/>
      <c r="E41" s="11">
        <v>4</v>
      </c>
      <c r="F41" s="11" t="s">
        <v>13</v>
      </c>
      <c r="G41" s="12">
        <v>580</v>
      </c>
      <c r="H41" s="40"/>
      <c r="I41" s="40">
        <f t="shared" si="0"/>
        <v>0</v>
      </c>
      <c r="J41" s="40" t="s">
        <v>17</v>
      </c>
    </row>
    <row r="42" s="34" customFormat="1" ht="30" customHeight="1" spans="1:10">
      <c r="A42" s="38">
        <v>40</v>
      </c>
      <c r="B42" s="9" t="s">
        <v>85</v>
      </c>
      <c r="C42" s="9" t="s">
        <v>86</v>
      </c>
      <c r="D42" s="11"/>
      <c r="E42" s="11">
        <v>20</v>
      </c>
      <c r="F42" s="11" t="s">
        <v>75</v>
      </c>
      <c r="G42" s="12">
        <v>200</v>
      </c>
      <c r="H42" s="40"/>
      <c r="I42" s="40">
        <f t="shared" si="0"/>
        <v>0</v>
      </c>
      <c r="J42" s="40" t="s">
        <v>17</v>
      </c>
    </row>
    <row r="43" s="34" customFormat="1" ht="30" customHeight="1" spans="1:10">
      <c r="A43" s="38">
        <v>41</v>
      </c>
      <c r="B43" s="9" t="s">
        <v>87</v>
      </c>
      <c r="C43" s="9" t="s">
        <v>88</v>
      </c>
      <c r="D43" s="9"/>
      <c r="E43" s="9">
        <v>37</v>
      </c>
      <c r="F43" s="9" t="s">
        <v>13</v>
      </c>
      <c r="G43" s="16">
        <v>880</v>
      </c>
      <c r="H43" s="40"/>
      <c r="I43" s="40">
        <f t="shared" si="0"/>
        <v>0</v>
      </c>
      <c r="J43" s="40" t="s">
        <v>17</v>
      </c>
    </row>
    <row r="44" s="34" customFormat="1" ht="30" customHeight="1" spans="1:10">
      <c r="A44" s="38">
        <v>42</v>
      </c>
      <c r="B44" s="9" t="s">
        <v>89</v>
      </c>
      <c r="C44" s="9" t="s">
        <v>90</v>
      </c>
      <c r="D44" s="11"/>
      <c r="E44" s="11">
        <v>4</v>
      </c>
      <c r="F44" s="11" t="s">
        <v>91</v>
      </c>
      <c r="G44" s="12">
        <v>150</v>
      </c>
      <c r="H44" s="40"/>
      <c r="I44" s="40">
        <f t="shared" si="0"/>
        <v>0</v>
      </c>
      <c r="J44" s="40" t="s">
        <v>17</v>
      </c>
    </row>
    <row r="45" s="34" customFormat="1" ht="30" customHeight="1" spans="1:10">
      <c r="A45" s="38">
        <v>43</v>
      </c>
      <c r="B45" s="49" t="s">
        <v>92</v>
      </c>
      <c r="C45" s="49" t="s">
        <v>93</v>
      </c>
      <c r="D45" s="22"/>
      <c r="E45" s="22">
        <v>66</v>
      </c>
      <c r="F45" s="22" t="s">
        <v>64</v>
      </c>
      <c r="G45" s="23">
        <v>30</v>
      </c>
      <c r="H45" s="40"/>
      <c r="I45" s="40">
        <f t="shared" si="0"/>
        <v>0</v>
      </c>
      <c r="J45" s="40" t="s">
        <v>17</v>
      </c>
    </row>
    <row r="46" s="34" customFormat="1" ht="61" customHeight="1" spans="1:10">
      <c r="A46" s="38">
        <v>44</v>
      </c>
      <c r="B46" s="9" t="s">
        <v>94</v>
      </c>
      <c r="C46" s="9" t="s">
        <v>95</v>
      </c>
      <c r="D46" s="9"/>
      <c r="E46" s="9">
        <v>8</v>
      </c>
      <c r="F46" s="9" t="s">
        <v>13</v>
      </c>
      <c r="G46" s="16">
        <v>330</v>
      </c>
      <c r="H46" s="40"/>
      <c r="I46" s="40">
        <f t="shared" si="0"/>
        <v>0</v>
      </c>
      <c r="J46" s="40" t="s">
        <v>17</v>
      </c>
    </row>
    <row r="47" s="34" customFormat="1" ht="63" customHeight="1" spans="1:10">
      <c r="A47" s="38">
        <v>45</v>
      </c>
      <c r="B47" s="9" t="s">
        <v>94</v>
      </c>
      <c r="C47" s="10" t="s">
        <v>96</v>
      </c>
      <c r="D47" s="11"/>
      <c r="E47" s="11">
        <v>2</v>
      </c>
      <c r="F47" s="11" t="s">
        <v>13</v>
      </c>
      <c r="G47" s="12">
        <v>168</v>
      </c>
      <c r="H47" s="40"/>
      <c r="I47" s="40">
        <f t="shared" si="0"/>
        <v>0</v>
      </c>
      <c r="J47" s="40" t="s">
        <v>17</v>
      </c>
    </row>
    <row r="48" s="34" customFormat="1" ht="30" customHeight="1" spans="1:10">
      <c r="A48" s="38">
        <v>46</v>
      </c>
      <c r="B48" s="9" t="s">
        <v>97</v>
      </c>
      <c r="C48" s="10" t="s">
        <v>98</v>
      </c>
      <c r="D48" s="11"/>
      <c r="E48" s="11">
        <v>1</v>
      </c>
      <c r="F48" s="11" t="s">
        <v>13</v>
      </c>
      <c r="G48" s="12">
        <v>260</v>
      </c>
      <c r="H48" s="40"/>
      <c r="I48" s="40">
        <f t="shared" si="0"/>
        <v>0</v>
      </c>
      <c r="J48" s="40" t="s">
        <v>17</v>
      </c>
    </row>
    <row r="49" s="34" customFormat="1" ht="33" customHeight="1" spans="1:10">
      <c r="A49" s="24" t="s">
        <v>99</v>
      </c>
      <c r="B49" s="25"/>
      <c r="C49" s="26"/>
      <c r="D49" s="26"/>
      <c r="E49" s="26"/>
      <c r="F49" s="26"/>
      <c r="G49" s="27"/>
      <c r="H49" s="28">
        <f>SUM(I3:I48)</f>
        <v>0</v>
      </c>
      <c r="I49" s="32"/>
      <c r="J49" s="33"/>
    </row>
  </sheetData>
  <mergeCells count="3">
    <mergeCell ref="A1:J1"/>
    <mergeCell ref="A49:G49"/>
    <mergeCell ref="H49:J49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J2" sqref="J2"/>
    </sheetView>
  </sheetViews>
  <sheetFormatPr defaultColWidth="8.89166666666667" defaultRowHeight="13.5"/>
  <cols>
    <col min="1" max="1" width="6.44166666666667" customWidth="1"/>
    <col min="2" max="2" width="11.375" customWidth="1"/>
    <col min="3" max="4" width="13.3333333333333" customWidth="1"/>
    <col min="5" max="6" width="8.89166666666667" style="2"/>
    <col min="7" max="7" width="9.44166666666667" style="2"/>
    <col min="8" max="8" width="10.3166666666667" customWidth="1"/>
    <col min="9" max="9" width="10.95" customWidth="1"/>
    <col min="10" max="10" width="31.625" customWidth="1"/>
  </cols>
  <sheetData>
    <row r="1" ht="40" customHeight="1" spans="1:11">
      <c r="A1" s="3" t="s">
        <v>100</v>
      </c>
      <c r="B1" s="3"/>
      <c r="C1" s="3"/>
      <c r="D1" s="3"/>
      <c r="E1" s="3"/>
      <c r="F1" s="3"/>
      <c r="G1" s="3"/>
      <c r="H1" s="3"/>
      <c r="I1" s="3"/>
      <c r="J1" s="3"/>
      <c r="K1" s="29"/>
    </row>
    <row r="2" s="1" customFormat="1" ht="47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4" t="s">
        <v>101</v>
      </c>
      <c r="F2" s="4" t="s">
        <v>6</v>
      </c>
      <c r="G2" s="7" t="s">
        <v>7</v>
      </c>
      <c r="H2" s="5" t="s">
        <v>8</v>
      </c>
      <c r="I2" s="5" t="s">
        <v>9</v>
      </c>
      <c r="J2" s="6" t="s">
        <v>10</v>
      </c>
    </row>
    <row r="3" s="1" customFormat="1" ht="47" customHeight="1" spans="1:10">
      <c r="A3" s="8">
        <v>1</v>
      </c>
      <c r="B3" s="9" t="s">
        <v>102</v>
      </c>
      <c r="C3" s="10" t="s">
        <v>103</v>
      </c>
      <c r="D3" s="10"/>
      <c r="E3" s="11">
        <v>45</v>
      </c>
      <c r="F3" s="11" t="s">
        <v>104</v>
      </c>
      <c r="G3" s="12">
        <v>198</v>
      </c>
      <c r="H3" s="13"/>
      <c r="I3" s="13">
        <f>E3*H3</f>
        <v>0</v>
      </c>
      <c r="J3" s="30" t="s">
        <v>105</v>
      </c>
    </row>
    <row r="4" s="1" customFormat="1" ht="50" customHeight="1" spans="1:10">
      <c r="A4" s="8">
        <v>2</v>
      </c>
      <c r="B4" s="9" t="s">
        <v>102</v>
      </c>
      <c r="C4" s="14" t="s">
        <v>106</v>
      </c>
      <c r="D4" s="14"/>
      <c r="E4" s="14">
        <v>16</v>
      </c>
      <c r="F4" s="14" t="s">
        <v>104</v>
      </c>
      <c r="G4" s="15">
        <v>220</v>
      </c>
      <c r="H4" s="13"/>
      <c r="I4" s="13">
        <f t="shared" ref="I4:I35" si="0">E4*H4</f>
        <v>0</v>
      </c>
      <c r="J4" s="30" t="s">
        <v>105</v>
      </c>
    </row>
    <row r="5" s="1" customFormat="1" ht="48" customHeight="1" spans="1:10">
      <c r="A5" s="8">
        <v>3</v>
      </c>
      <c r="B5" s="14" t="s">
        <v>102</v>
      </c>
      <c r="C5" s="14" t="s">
        <v>107</v>
      </c>
      <c r="D5" s="14"/>
      <c r="E5" s="8">
        <v>1220</v>
      </c>
      <c r="F5" s="8" t="s">
        <v>104</v>
      </c>
      <c r="G5" s="13">
        <v>120</v>
      </c>
      <c r="H5" s="13"/>
      <c r="I5" s="13">
        <f t="shared" si="0"/>
        <v>0</v>
      </c>
      <c r="J5" s="30" t="s">
        <v>108</v>
      </c>
    </row>
    <row r="6" s="1" customFormat="1" ht="51" customHeight="1" spans="1:10">
      <c r="A6" s="8">
        <v>4</v>
      </c>
      <c r="B6" s="14" t="s">
        <v>109</v>
      </c>
      <c r="C6" s="14" t="s">
        <v>110</v>
      </c>
      <c r="D6" s="14"/>
      <c r="E6" s="8">
        <v>522</v>
      </c>
      <c r="F6" s="8" t="s">
        <v>104</v>
      </c>
      <c r="G6" s="13">
        <v>138</v>
      </c>
      <c r="H6" s="13"/>
      <c r="I6" s="13">
        <f t="shared" si="0"/>
        <v>0</v>
      </c>
      <c r="J6" s="30" t="s">
        <v>108</v>
      </c>
    </row>
    <row r="7" s="1" customFormat="1" ht="30" customHeight="1" spans="1:10">
      <c r="A7" s="8">
        <v>5</v>
      </c>
      <c r="B7" s="14" t="s">
        <v>111</v>
      </c>
      <c r="C7" s="14" t="s">
        <v>112</v>
      </c>
      <c r="D7" s="14"/>
      <c r="E7" s="8">
        <v>87</v>
      </c>
      <c r="F7" s="8" t="s">
        <v>104</v>
      </c>
      <c r="G7" s="13">
        <v>165</v>
      </c>
      <c r="H7" s="13"/>
      <c r="I7" s="13">
        <f t="shared" si="0"/>
        <v>0</v>
      </c>
      <c r="J7" s="14" t="s">
        <v>113</v>
      </c>
    </row>
    <row r="8" s="1" customFormat="1" ht="46" customHeight="1" spans="1:10">
      <c r="A8" s="8">
        <v>6</v>
      </c>
      <c r="B8" s="14" t="s">
        <v>114</v>
      </c>
      <c r="C8" s="14" t="s">
        <v>115</v>
      </c>
      <c r="D8" s="14"/>
      <c r="E8" s="8">
        <v>83</v>
      </c>
      <c r="F8" s="8" t="s">
        <v>116</v>
      </c>
      <c r="G8" s="13">
        <v>80</v>
      </c>
      <c r="H8" s="13"/>
      <c r="I8" s="13">
        <f t="shared" si="0"/>
        <v>0</v>
      </c>
      <c r="J8" s="30" t="s">
        <v>108</v>
      </c>
    </row>
    <row r="9" s="1" customFormat="1" ht="33" customHeight="1" spans="1:10">
      <c r="A9" s="8">
        <v>7</v>
      </c>
      <c r="B9" s="9" t="s">
        <v>117</v>
      </c>
      <c r="C9" s="9" t="s">
        <v>118</v>
      </c>
      <c r="D9" s="9"/>
      <c r="E9" s="9">
        <v>289</v>
      </c>
      <c r="F9" s="9" t="s">
        <v>67</v>
      </c>
      <c r="G9" s="16">
        <v>185</v>
      </c>
      <c r="H9" s="13"/>
      <c r="I9" s="13">
        <f t="shared" si="0"/>
        <v>0</v>
      </c>
      <c r="J9" s="14" t="s">
        <v>119</v>
      </c>
    </row>
    <row r="10" s="1" customFormat="1" ht="49" customHeight="1" spans="1:10">
      <c r="A10" s="8">
        <v>8</v>
      </c>
      <c r="B10" s="14" t="s">
        <v>120</v>
      </c>
      <c r="C10" s="14" t="s">
        <v>121</v>
      </c>
      <c r="D10" s="14"/>
      <c r="E10" s="8">
        <v>538</v>
      </c>
      <c r="F10" s="8" t="s">
        <v>116</v>
      </c>
      <c r="G10" s="13">
        <v>90</v>
      </c>
      <c r="H10" s="13"/>
      <c r="I10" s="13">
        <f t="shared" si="0"/>
        <v>0</v>
      </c>
      <c r="J10" s="30" t="s">
        <v>108</v>
      </c>
    </row>
    <row r="11" s="1" customFormat="1" ht="30" customHeight="1" spans="1:10">
      <c r="A11" s="8">
        <v>9</v>
      </c>
      <c r="B11" s="9" t="s">
        <v>122</v>
      </c>
      <c r="C11" s="10" t="s">
        <v>123</v>
      </c>
      <c r="D11" s="10"/>
      <c r="E11" s="11">
        <v>24</v>
      </c>
      <c r="F11" s="11" t="s">
        <v>13</v>
      </c>
      <c r="G11" s="12">
        <v>98</v>
      </c>
      <c r="H11" s="13"/>
      <c r="I11" s="13">
        <f t="shared" si="0"/>
        <v>0</v>
      </c>
      <c r="J11" s="14" t="s">
        <v>124</v>
      </c>
    </row>
    <row r="12" s="1" customFormat="1" ht="45" customHeight="1" spans="1:10">
      <c r="A12" s="8">
        <v>10</v>
      </c>
      <c r="B12" s="14" t="s">
        <v>125</v>
      </c>
      <c r="C12" s="14" t="s">
        <v>126</v>
      </c>
      <c r="D12" s="14"/>
      <c r="E12" s="8">
        <v>1124</v>
      </c>
      <c r="F12" s="8" t="s">
        <v>116</v>
      </c>
      <c r="G12" s="13">
        <v>55</v>
      </c>
      <c r="H12" s="13"/>
      <c r="I12" s="13">
        <f t="shared" si="0"/>
        <v>0</v>
      </c>
      <c r="J12" s="30" t="s">
        <v>108</v>
      </c>
    </row>
    <row r="13" s="1" customFormat="1" ht="30" customHeight="1" spans="1:10">
      <c r="A13" s="8">
        <v>11</v>
      </c>
      <c r="B13" s="9" t="s">
        <v>127</v>
      </c>
      <c r="C13" s="10" t="s">
        <v>128</v>
      </c>
      <c r="D13" s="10"/>
      <c r="E13" s="11">
        <v>44</v>
      </c>
      <c r="F13" s="11" t="s">
        <v>55</v>
      </c>
      <c r="G13" s="12">
        <v>980</v>
      </c>
      <c r="H13" s="13"/>
      <c r="I13" s="13">
        <f t="shared" si="0"/>
        <v>0</v>
      </c>
      <c r="J13" s="14" t="s">
        <v>129</v>
      </c>
    </row>
    <row r="14" s="1" customFormat="1" ht="30" customHeight="1" spans="1:10">
      <c r="A14" s="8">
        <v>12</v>
      </c>
      <c r="B14" s="14" t="s">
        <v>130</v>
      </c>
      <c r="C14" s="14" t="s">
        <v>131</v>
      </c>
      <c r="D14" s="14"/>
      <c r="E14" s="14">
        <v>70</v>
      </c>
      <c r="F14" s="14" t="s">
        <v>116</v>
      </c>
      <c r="G14" s="15">
        <v>328</v>
      </c>
      <c r="H14" s="13"/>
      <c r="I14" s="13">
        <f t="shared" si="0"/>
        <v>0</v>
      </c>
      <c r="J14" s="14" t="s">
        <v>132</v>
      </c>
    </row>
    <row r="15" s="1" customFormat="1" ht="40" customHeight="1" spans="1:10">
      <c r="A15" s="8">
        <v>13</v>
      </c>
      <c r="B15" s="9" t="s">
        <v>133</v>
      </c>
      <c r="C15" s="9" t="s">
        <v>134</v>
      </c>
      <c r="D15" s="9"/>
      <c r="E15" s="9">
        <v>20</v>
      </c>
      <c r="F15" s="9" t="s">
        <v>116</v>
      </c>
      <c r="G15" s="16">
        <v>60</v>
      </c>
      <c r="H15" s="13"/>
      <c r="I15" s="13">
        <f t="shared" si="0"/>
        <v>0</v>
      </c>
      <c r="J15" s="14" t="s">
        <v>132</v>
      </c>
    </row>
    <row r="16" s="1" customFormat="1" ht="34" customHeight="1" spans="1:10">
      <c r="A16" s="8">
        <v>14</v>
      </c>
      <c r="B16" s="14" t="s">
        <v>135</v>
      </c>
      <c r="C16" s="14" t="s">
        <v>131</v>
      </c>
      <c r="D16" s="14"/>
      <c r="E16" s="8">
        <v>60</v>
      </c>
      <c r="F16" s="8" t="s">
        <v>116</v>
      </c>
      <c r="G16" s="13">
        <v>328</v>
      </c>
      <c r="H16" s="13"/>
      <c r="I16" s="13">
        <f t="shared" si="0"/>
        <v>0</v>
      </c>
      <c r="J16" s="14" t="s">
        <v>132</v>
      </c>
    </row>
    <row r="17" s="1" customFormat="1" ht="30" customHeight="1" spans="1:10">
      <c r="A17" s="8">
        <v>15</v>
      </c>
      <c r="B17" s="14" t="s">
        <v>136</v>
      </c>
      <c r="C17" s="14" t="s">
        <v>137</v>
      </c>
      <c r="D17" s="14"/>
      <c r="E17" s="14">
        <v>2485</v>
      </c>
      <c r="F17" s="14" t="s">
        <v>116</v>
      </c>
      <c r="G17" s="15">
        <v>32</v>
      </c>
      <c r="H17" s="13"/>
      <c r="I17" s="13">
        <f t="shared" si="0"/>
        <v>0</v>
      </c>
      <c r="J17" s="14" t="s">
        <v>132</v>
      </c>
    </row>
    <row r="18" s="1" customFormat="1" ht="36" customHeight="1" spans="1:10">
      <c r="A18" s="8">
        <v>16</v>
      </c>
      <c r="B18" s="14" t="s">
        <v>138</v>
      </c>
      <c r="C18" s="14" t="s">
        <v>139</v>
      </c>
      <c r="D18" s="14"/>
      <c r="E18" s="14">
        <v>703</v>
      </c>
      <c r="F18" s="8" t="s">
        <v>116</v>
      </c>
      <c r="G18" s="13">
        <v>288</v>
      </c>
      <c r="H18" s="13"/>
      <c r="I18" s="13">
        <f t="shared" si="0"/>
        <v>0</v>
      </c>
      <c r="J18" s="14" t="s">
        <v>132</v>
      </c>
    </row>
    <row r="19" s="1" customFormat="1" ht="46" customHeight="1" spans="1:10">
      <c r="A19" s="8">
        <v>17</v>
      </c>
      <c r="B19" s="17" t="s">
        <v>140</v>
      </c>
      <c r="C19" s="10" t="s">
        <v>141</v>
      </c>
      <c r="D19" s="10"/>
      <c r="E19" s="11">
        <v>30</v>
      </c>
      <c r="F19" s="11" t="s">
        <v>104</v>
      </c>
      <c r="G19" s="12">
        <v>105</v>
      </c>
      <c r="H19" s="13"/>
      <c r="I19" s="13">
        <f t="shared" si="0"/>
        <v>0</v>
      </c>
      <c r="J19" s="30" t="s">
        <v>105</v>
      </c>
    </row>
    <row r="20" s="1" customFormat="1" ht="46" customHeight="1" spans="1:10">
      <c r="A20" s="8">
        <v>18</v>
      </c>
      <c r="B20" s="17" t="s">
        <v>140</v>
      </c>
      <c r="C20" s="10" t="s">
        <v>142</v>
      </c>
      <c r="D20" s="10"/>
      <c r="E20" s="11">
        <v>30</v>
      </c>
      <c r="F20" s="11" t="s">
        <v>104</v>
      </c>
      <c r="G20" s="12">
        <v>60</v>
      </c>
      <c r="H20" s="13"/>
      <c r="I20" s="13">
        <f t="shared" si="0"/>
        <v>0</v>
      </c>
      <c r="J20" s="30" t="s">
        <v>105</v>
      </c>
    </row>
    <row r="21" s="1" customFormat="1" ht="46" customHeight="1" spans="1:10">
      <c r="A21" s="8">
        <v>19</v>
      </c>
      <c r="B21" s="17" t="s">
        <v>143</v>
      </c>
      <c r="C21" s="10" t="s">
        <v>144</v>
      </c>
      <c r="D21" s="10"/>
      <c r="E21" s="11">
        <v>30</v>
      </c>
      <c r="F21" s="11" t="s">
        <v>13</v>
      </c>
      <c r="G21" s="12">
        <v>22</v>
      </c>
      <c r="H21" s="13"/>
      <c r="I21" s="13">
        <f t="shared" si="0"/>
        <v>0</v>
      </c>
      <c r="J21" s="30" t="s">
        <v>105</v>
      </c>
    </row>
    <row r="22" s="1" customFormat="1" ht="46" customHeight="1" spans="1:10">
      <c r="A22" s="8">
        <v>20</v>
      </c>
      <c r="B22" s="14" t="s">
        <v>145</v>
      </c>
      <c r="C22" s="14" t="s">
        <v>146</v>
      </c>
      <c r="D22" s="14"/>
      <c r="E22" s="14">
        <v>260</v>
      </c>
      <c r="F22" s="14" t="s">
        <v>116</v>
      </c>
      <c r="G22" s="15">
        <v>18</v>
      </c>
      <c r="H22" s="13"/>
      <c r="I22" s="13">
        <f t="shared" si="0"/>
        <v>0</v>
      </c>
      <c r="J22" s="30" t="s">
        <v>105</v>
      </c>
    </row>
    <row r="23" s="1" customFormat="1" ht="30" customHeight="1" spans="1:10">
      <c r="A23" s="8">
        <v>21</v>
      </c>
      <c r="B23" s="14" t="s">
        <v>147</v>
      </c>
      <c r="C23" s="14" t="s">
        <v>148</v>
      </c>
      <c r="D23" s="14"/>
      <c r="E23" s="8">
        <v>48</v>
      </c>
      <c r="F23" s="8" t="s">
        <v>13</v>
      </c>
      <c r="G23" s="13">
        <v>130</v>
      </c>
      <c r="H23" s="13"/>
      <c r="I23" s="13">
        <f t="shared" si="0"/>
        <v>0</v>
      </c>
      <c r="J23" s="14"/>
    </row>
    <row r="24" s="1" customFormat="1" ht="30" customHeight="1" spans="1:10">
      <c r="A24" s="8">
        <v>22</v>
      </c>
      <c r="B24" s="14" t="s">
        <v>149</v>
      </c>
      <c r="C24" s="14" t="s">
        <v>150</v>
      </c>
      <c r="D24" s="14"/>
      <c r="E24" s="8">
        <v>101</v>
      </c>
      <c r="F24" s="8" t="s">
        <v>116</v>
      </c>
      <c r="G24" s="13">
        <v>40</v>
      </c>
      <c r="H24" s="13"/>
      <c r="I24" s="13">
        <f t="shared" si="0"/>
        <v>0</v>
      </c>
      <c r="J24" s="14" t="s">
        <v>151</v>
      </c>
    </row>
    <row r="25" s="1" customFormat="1" ht="74" customHeight="1" spans="1:10">
      <c r="A25" s="8">
        <v>23</v>
      </c>
      <c r="B25" s="9" t="s">
        <v>152</v>
      </c>
      <c r="C25" s="9" t="s">
        <v>153</v>
      </c>
      <c r="D25" s="9"/>
      <c r="E25" s="9">
        <v>1189</v>
      </c>
      <c r="F25" s="9" t="s">
        <v>104</v>
      </c>
      <c r="G25" s="16">
        <v>100</v>
      </c>
      <c r="H25" s="13"/>
      <c r="I25" s="13">
        <f t="shared" si="0"/>
        <v>0</v>
      </c>
      <c r="J25" s="31" t="s">
        <v>154</v>
      </c>
    </row>
    <row r="26" s="1" customFormat="1" ht="52" customHeight="1" spans="1:10">
      <c r="A26" s="8">
        <v>24</v>
      </c>
      <c r="B26" s="14" t="s">
        <v>155</v>
      </c>
      <c r="C26" s="14" t="s">
        <v>156</v>
      </c>
      <c r="D26" s="14"/>
      <c r="E26" s="14">
        <v>60</v>
      </c>
      <c r="F26" s="14" t="s">
        <v>116</v>
      </c>
      <c r="G26" s="15">
        <v>28</v>
      </c>
      <c r="H26" s="13"/>
      <c r="I26" s="13">
        <f t="shared" si="0"/>
        <v>0</v>
      </c>
      <c r="J26" s="30" t="s">
        <v>157</v>
      </c>
    </row>
    <row r="27" s="1" customFormat="1" ht="52" customHeight="1" spans="1:10">
      <c r="A27" s="8">
        <v>25</v>
      </c>
      <c r="B27" s="14" t="s">
        <v>158</v>
      </c>
      <c r="C27" s="14" t="s">
        <v>159</v>
      </c>
      <c r="D27" s="14"/>
      <c r="E27" s="8">
        <v>302</v>
      </c>
      <c r="F27" s="8" t="s">
        <v>116</v>
      </c>
      <c r="G27" s="13">
        <v>140</v>
      </c>
      <c r="H27" s="13"/>
      <c r="I27" s="13">
        <f t="shared" si="0"/>
        <v>0</v>
      </c>
      <c r="J27" s="30" t="s">
        <v>157</v>
      </c>
    </row>
    <row r="28" s="1" customFormat="1" ht="52" customHeight="1" spans="1:10">
      <c r="A28" s="8">
        <v>26</v>
      </c>
      <c r="B28" s="14" t="s">
        <v>158</v>
      </c>
      <c r="C28" s="14" t="s">
        <v>160</v>
      </c>
      <c r="D28" s="14"/>
      <c r="E28" s="8">
        <v>905</v>
      </c>
      <c r="F28" s="18" t="s">
        <v>116</v>
      </c>
      <c r="G28" s="19">
        <v>150</v>
      </c>
      <c r="H28" s="13"/>
      <c r="I28" s="13">
        <f t="shared" si="0"/>
        <v>0</v>
      </c>
      <c r="J28" s="30" t="s">
        <v>157</v>
      </c>
    </row>
    <row r="29" s="1" customFormat="1" ht="52" customHeight="1" spans="1:10">
      <c r="A29" s="8">
        <v>27</v>
      </c>
      <c r="B29" s="14" t="s">
        <v>158</v>
      </c>
      <c r="C29" s="14" t="s">
        <v>156</v>
      </c>
      <c r="D29" s="14"/>
      <c r="E29" s="8">
        <v>2189</v>
      </c>
      <c r="F29" s="18" t="s">
        <v>116</v>
      </c>
      <c r="G29" s="19">
        <v>50</v>
      </c>
      <c r="H29" s="13"/>
      <c r="I29" s="13">
        <f t="shared" si="0"/>
        <v>0</v>
      </c>
      <c r="J29" s="30" t="s">
        <v>157</v>
      </c>
    </row>
    <row r="30" s="1" customFormat="1" ht="59" customHeight="1" spans="1:10">
      <c r="A30" s="8">
        <v>28</v>
      </c>
      <c r="B30" s="14" t="s">
        <v>161</v>
      </c>
      <c r="C30" s="14" t="s">
        <v>162</v>
      </c>
      <c r="D30" s="14"/>
      <c r="E30" s="8">
        <v>24</v>
      </c>
      <c r="F30" s="8" t="s">
        <v>104</v>
      </c>
      <c r="G30" s="13">
        <v>980</v>
      </c>
      <c r="H30" s="13"/>
      <c r="I30" s="13">
        <f t="shared" si="0"/>
        <v>0</v>
      </c>
      <c r="J30" s="14" t="s">
        <v>163</v>
      </c>
    </row>
    <row r="31" s="1" customFormat="1" ht="52" customHeight="1" spans="1:10">
      <c r="A31" s="8">
        <v>29</v>
      </c>
      <c r="B31" s="14" t="s">
        <v>164</v>
      </c>
      <c r="C31" s="9" t="s">
        <v>165</v>
      </c>
      <c r="D31" s="9"/>
      <c r="E31" s="8">
        <v>1019</v>
      </c>
      <c r="F31" s="8" t="s">
        <v>13</v>
      </c>
      <c r="G31" s="13">
        <v>15</v>
      </c>
      <c r="H31" s="13"/>
      <c r="I31" s="13">
        <f t="shared" si="0"/>
        <v>0</v>
      </c>
      <c r="J31" s="30" t="s">
        <v>108</v>
      </c>
    </row>
    <row r="32" s="1" customFormat="1" ht="64" customHeight="1" spans="1:10">
      <c r="A32" s="8">
        <v>30</v>
      </c>
      <c r="B32" s="14" t="s">
        <v>166</v>
      </c>
      <c r="C32" s="14" t="s">
        <v>167</v>
      </c>
      <c r="D32" s="14"/>
      <c r="E32" s="8">
        <v>556</v>
      </c>
      <c r="F32" s="8" t="s">
        <v>13</v>
      </c>
      <c r="G32" s="13">
        <v>16</v>
      </c>
      <c r="H32" s="13"/>
      <c r="I32" s="13">
        <f t="shared" si="0"/>
        <v>0</v>
      </c>
      <c r="J32" s="30" t="s">
        <v>168</v>
      </c>
    </row>
    <row r="33" s="1" customFormat="1" ht="24" customHeight="1" spans="1:10">
      <c r="A33" s="8">
        <v>31</v>
      </c>
      <c r="B33" s="14" t="s">
        <v>169</v>
      </c>
      <c r="C33" s="14" t="s">
        <v>170</v>
      </c>
      <c r="D33" s="14"/>
      <c r="E33" s="14">
        <v>188</v>
      </c>
      <c r="F33" s="14" t="s">
        <v>13</v>
      </c>
      <c r="G33" s="15">
        <v>38</v>
      </c>
      <c r="H33" s="13"/>
      <c r="I33" s="13">
        <f t="shared" si="0"/>
        <v>0</v>
      </c>
      <c r="J33" s="14" t="s">
        <v>171</v>
      </c>
    </row>
    <row r="34" s="1" customFormat="1" ht="49" customHeight="1" spans="1:10">
      <c r="A34" s="8">
        <v>32</v>
      </c>
      <c r="B34" s="9" t="s">
        <v>172</v>
      </c>
      <c r="C34" s="9" t="s">
        <v>173</v>
      </c>
      <c r="D34" s="9"/>
      <c r="E34" s="9">
        <v>1145</v>
      </c>
      <c r="F34" s="9" t="s">
        <v>13</v>
      </c>
      <c r="G34" s="16">
        <v>25</v>
      </c>
      <c r="H34" s="13"/>
      <c r="I34" s="13">
        <f t="shared" si="0"/>
        <v>0</v>
      </c>
      <c r="J34" s="30" t="s">
        <v>174</v>
      </c>
    </row>
    <row r="35" s="1" customFormat="1" ht="30" customHeight="1" spans="1:10">
      <c r="A35" s="8">
        <v>33</v>
      </c>
      <c r="B35" s="14" t="s">
        <v>175</v>
      </c>
      <c r="C35" s="14" t="s">
        <v>176</v>
      </c>
      <c r="D35" s="14"/>
      <c r="E35" s="14">
        <v>25</v>
      </c>
      <c r="F35" s="14" t="s">
        <v>55</v>
      </c>
      <c r="G35" s="14">
        <v>85</v>
      </c>
      <c r="H35" s="8"/>
      <c r="I35" s="13">
        <f t="shared" si="0"/>
        <v>0</v>
      </c>
      <c r="J35" s="14"/>
    </row>
    <row r="36" s="1" customFormat="1" ht="30" customHeight="1" spans="1:10">
      <c r="A36" s="8">
        <v>34</v>
      </c>
      <c r="B36" s="14" t="s">
        <v>177</v>
      </c>
      <c r="C36" s="14" t="s">
        <v>178</v>
      </c>
      <c r="D36" s="14"/>
      <c r="E36" s="14">
        <v>14</v>
      </c>
      <c r="F36" s="14" t="s">
        <v>116</v>
      </c>
      <c r="G36" s="14">
        <v>100</v>
      </c>
      <c r="H36" s="8"/>
      <c r="I36" s="13">
        <f t="shared" ref="I36:I59" si="1">E36*H36</f>
        <v>0</v>
      </c>
      <c r="J36" s="14"/>
    </row>
    <row r="37" s="1" customFormat="1" ht="30" customHeight="1" spans="1:10">
      <c r="A37" s="8">
        <v>35</v>
      </c>
      <c r="B37" s="14" t="s">
        <v>179</v>
      </c>
      <c r="C37" s="14" t="s">
        <v>180</v>
      </c>
      <c r="D37" s="14"/>
      <c r="E37" s="14">
        <v>13</v>
      </c>
      <c r="F37" s="14" t="s">
        <v>116</v>
      </c>
      <c r="G37" s="14">
        <v>90</v>
      </c>
      <c r="H37" s="8"/>
      <c r="I37" s="13">
        <f t="shared" si="1"/>
        <v>0</v>
      </c>
      <c r="J37" s="14"/>
    </row>
    <row r="38" s="1" customFormat="1" ht="49" customHeight="1" spans="1:10">
      <c r="A38" s="8">
        <v>36</v>
      </c>
      <c r="B38" s="14" t="s">
        <v>181</v>
      </c>
      <c r="C38" s="14" t="s">
        <v>182</v>
      </c>
      <c r="D38" s="14"/>
      <c r="E38" s="14">
        <v>1</v>
      </c>
      <c r="F38" s="14" t="s">
        <v>55</v>
      </c>
      <c r="G38" s="14">
        <v>380</v>
      </c>
      <c r="H38" s="8"/>
      <c r="I38" s="13">
        <f t="shared" si="1"/>
        <v>0</v>
      </c>
      <c r="J38" s="30" t="s">
        <v>108</v>
      </c>
    </row>
    <row r="39" s="1" customFormat="1" ht="49" customHeight="1" spans="1:10">
      <c r="A39" s="8">
        <v>37</v>
      </c>
      <c r="B39" s="14" t="s">
        <v>183</v>
      </c>
      <c r="C39" s="14" t="s">
        <v>184</v>
      </c>
      <c r="D39" s="14"/>
      <c r="E39" s="14">
        <v>1</v>
      </c>
      <c r="F39" s="14" t="s">
        <v>116</v>
      </c>
      <c r="G39" s="14">
        <v>85</v>
      </c>
      <c r="H39" s="8"/>
      <c r="I39" s="13">
        <f t="shared" si="1"/>
        <v>0</v>
      </c>
      <c r="J39" s="30" t="s">
        <v>108</v>
      </c>
    </row>
    <row r="40" s="1" customFormat="1" ht="49" customHeight="1" spans="1:10">
      <c r="A40" s="8">
        <v>38</v>
      </c>
      <c r="B40" s="14" t="s">
        <v>185</v>
      </c>
      <c r="C40" s="14" t="s">
        <v>186</v>
      </c>
      <c r="D40" s="14"/>
      <c r="E40" s="14">
        <v>62</v>
      </c>
      <c r="F40" s="14" t="s">
        <v>116</v>
      </c>
      <c r="G40" s="14">
        <v>55</v>
      </c>
      <c r="H40" s="8"/>
      <c r="I40" s="13">
        <f t="shared" si="1"/>
        <v>0</v>
      </c>
      <c r="J40" s="30" t="s">
        <v>108</v>
      </c>
    </row>
    <row r="41" s="1" customFormat="1" ht="49" customHeight="1" spans="1:10">
      <c r="A41" s="8">
        <v>39</v>
      </c>
      <c r="B41" s="14" t="s">
        <v>187</v>
      </c>
      <c r="C41" s="14" t="s">
        <v>188</v>
      </c>
      <c r="D41" s="14"/>
      <c r="E41" s="14">
        <v>80</v>
      </c>
      <c r="F41" s="14" t="s">
        <v>116</v>
      </c>
      <c r="G41" s="14">
        <v>23</v>
      </c>
      <c r="H41" s="8"/>
      <c r="I41" s="13">
        <f t="shared" si="1"/>
        <v>0</v>
      </c>
      <c r="J41" s="30" t="s">
        <v>108</v>
      </c>
    </row>
    <row r="42" s="1" customFormat="1" ht="49" customHeight="1" spans="1:10">
      <c r="A42" s="8">
        <v>40</v>
      </c>
      <c r="B42" s="14" t="s">
        <v>189</v>
      </c>
      <c r="C42" s="14" t="s">
        <v>186</v>
      </c>
      <c r="D42" s="14"/>
      <c r="E42" s="14">
        <v>11</v>
      </c>
      <c r="F42" s="14" t="s">
        <v>116</v>
      </c>
      <c r="G42" s="14">
        <v>58</v>
      </c>
      <c r="H42" s="8"/>
      <c r="I42" s="13">
        <f t="shared" si="1"/>
        <v>0</v>
      </c>
      <c r="J42" s="30" t="s">
        <v>108</v>
      </c>
    </row>
    <row r="43" s="1" customFormat="1" ht="49" customHeight="1" spans="1:10">
      <c r="A43" s="8">
        <v>41</v>
      </c>
      <c r="B43" s="14" t="s">
        <v>190</v>
      </c>
      <c r="C43" s="14" t="s">
        <v>191</v>
      </c>
      <c r="D43" s="14"/>
      <c r="E43" s="14">
        <v>10</v>
      </c>
      <c r="F43" s="14" t="s">
        <v>116</v>
      </c>
      <c r="G43" s="14">
        <v>140</v>
      </c>
      <c r="H43" s="8"/>
      <c r="I43" s="13">
        <f t="shared" si="1"/>
        <v>0</v>
      </c>
      <c r="J43" s="30" t="s">
        <v>108</v>
      </c>
    </row>
    <row r="44" s="1" customFormat="1" ht="49" customHeight="1" spans="1:10">
      <c r="A44" s="8">
        <v>42</v>
      </c>
      <c r="B44" s="14" t="s">
        <v>192</v>
      </c>
      <c r="C44" s="14" t="s">
        <v>193</v>
      </c>
      <c r="D44" s="14"/>
      <c r="E44" s="14">
        <v>37</v>
      </c>
      <c r="F44" s="14" t="s">
        <v>13</v>
      </c>
      <c r="G44" s="14">
        <v>35</v>
      </c>
      <c r="H44" s="8"/>
      <c r="I44" s="13">
        <f t="shared" si="1"/>
        <v>0</v>
      </c>
      <c r="J44" s="30" t="s">
        <v>194</v>
      </c>
    </row>
    <row r="45" s="1" customFormat="1" ht="49" customHeight="1" spans="1:10">
      <c r="A45" s="8">
        <v>43</v>
      </c>
      <c r="B45" s="14" t="s">
        <v>195</v>
      </c>
      <c r="C45" s="14" t="s">
        <v>196</v>
      </c>
      <c r="D45" s="14"/>
      <c r="E45" s="14">
        <v>25</v>
      </c>
      <c r="F45" s="14" t="s">
        <v>116</v>
      </c>
      <c r="G45" s="14">
        <v>240</v>
      </c>
      <c r="H45" s="8"/>
      <c r="I45" s="13">
        <f t="shared" si="1"/>
        <v>0</v>
      </c>
      <c r="J45" s="30" t="s">
        <v>108</v>
      </c>
    </row>
    <row r="46" s="1" customFormat="1" ht="49" customHeight="1" spans="1:10">
      <c r="A46" s="8">
        <v>44</v>
      </c>
      <c r="B46" s="14" t="s">
        <v>197</v>
      </c>
      <c r="C46" s="14" t="s">
        <v>196</v>
      </c>
      <c r="D46" s="14"/>
      <c r="E46" s="14">
        <v>5</v>
      </c>
      <c r="F46" s="14" t="s">
        <v>116</v>
      </c>
      <c r="G46" s="14">
        <v>260</v>
      </c>
      <c r="H46" s="8"/>
      <c r="I46" s="13">
        <f t="shared" si="1"/>
        <v>0</v>
      </c>
      <c r="J46" s="30" t="s">
        <v>108</v>
      </c>
    </row>
    <row r="47" s="1" customFormat="1" ht="49" customHeight="1" spans="1:10">
      <c r="A47" s="8">
        <v>45</v>
      </c>
      <c r="B47" s="14" t="s">
        <v>198</v>
      </c>
      <c r="C47" s="14" t="s">
        <v>199</v>
      </c>
      <c r="D47" s="14"/>
      <c r="E47" s="14">
        <v>21</v>
      </c>
      <c r="F47" s="14" t="s">
        <v>116</v>
      </c>
      <c r="G47" s="14">
        <v>30</v>
      </c>
      <c r="H47" s="8"/>
      <c r="I47" s="13">
        <f t="shared" si="1"/>
        <v>0</v>
      </c>
      <c r="J47" s="30" t="s">
        <v>108</v>
      </c>
    </row>
    <row r="48" s="1" customFormat="1" ht="30" customHeight="1" spans="1:10">
      <c r="A48" s="8">
        <v>46</v>
      </c>
      <c r="B48" s="14" t="s">
        <v>200</v>
      </c>
      <c r="C48" s="14" t="s">
        <v>182</v>
      </c>
      <c r="D48" s="14"/>
      <c r="E48" s="14">
        <v>16</v>
      </c>
      <c r="F48" s="14" t="s">
        <v>13</v>
      </c>
      <c r="G48" s="14">
        <v>75</v>
      </c>
      <c r="H48" s="8"/>
      <c r="I48" s="13">
        <f t="shared" si="1"/>
        <v>0</v>
      </c>
      <c r="J48" s="14" t="s">
        <v>151</v>
      </c>
    </row>
    <row r="49" s="1" customFormat="1" ht="30" customHeight="1" spans="1:10">
      <c r="A49" s="8">
        <v>47</v>
      </c>
      <c r="B49" s="14" t="s">
        <v>201</v>
      </c>
      <c r="C49" s="14" t="s">
        <v>182</v>
      </c>
      <c r="D49" s="14"/>
      <c r="E49" s="14">
        <v>3</v>
      </c>
      <c r="F49" s="14" t="s">
        <v>13</v>
      </c>
      <c r="G49" s="14">
        <v>35</v>
      </c>
      <c r="H49" s="8"/>
      <c r="I49" s="13">
        <f t="shared" si="1"/>
        <v>0</v>
      </c>
      <c r="J49" s="14" t="s">
        <v>151</v>
      </c>
    </row>
    <row r="50" s="1" customFormat="1" ht="47" customHeight="1" spans="1:10">
      <c r="A50" s="8">
        <v>48</v>
      </c>
      <c r="B50" s="14" t="s">
        <v>202</v>
      </c>
      <c r="C50" s="14" t="s">
        <v>203</v>
      </c>
      <c r="D50" s="14"/>
      <c r="E50" s="14">
        <v>10</v>
      </c>
      <c r="F50" s="14" t="s">
        <v>13</v>
      </c>
      <c r="G50" s="14">
        <v>18</v>
      </c>
      <c r="H50" s="8"/>
      <c r="I50" s="13">
        <f t="shared" si="1"/>
        <v>0</v>
      </c>
      <c r="J50" s="30" t="s">
        <v>105</v>
      </c>
    </row>
    <row r="51" s="1" customFormat="1" ht="47" customHeight="1" spans="1:10">
      <c r="A51" s="8">
        <v>49</v>
      </c>
      <c r="B51" s="14" t="s">
        <v>172</v>
      </c>
      <c r="C51" s="14" t="s">
        <v>204</v>
      </c>
      <c r="D51" s="14"/>
      <c r="E51" s="14">
        <v>47</v>
      </c>
      <c r="F51" s="14" t="s">
        <v>13</v>
      </c>
      <c r="G51" s="14">
        <v>20</v>
      </c>
      <c r="H51" s="8"/>
      <c r="I51" s="13">
        <f t="shared" si="1"/>
        <v>0</v>
      </c>
      <c r="J51" s="30" t="s">
        <v>174</v>
      </c>
    </row>
    <row r="52" s="1" customFormat="1" ht="30" customHeight="1" spans="1:10">
      <c r="A52" s="8">
        <v>50</v>
      </c>
      <c r="B52" s="14" t="s">
        <v>205</v>
      </c>
      <c r="C52" s="14" t="s">
        <v>180</v>
      </c>
      <c r="D52" s="14"/>
      <c r="E52" s="14">
        <v>11</v>
      </c>
      <c r="F52" s="14" t="s">
        <v>13</v>
      </c>
      <c r="G52" s="14">
        <v>300</v>
      </c>
      <c r="H52" s="8"/>
      <c r="I52" s="13">
        <f t="shared" si="1"/>
        <v>0</v>
      </c>
      <c r="J52" s="14" t="s">
        <v>206</v>
      </c>
    </row>
    <row r="53" s="1" customFormat="1" ht="48" customHeight="1" spans="1:10">
      <c r="A53" s="8">
        <v>51</v>
      </c>
      <c r="B53" s="8" t="s">
        <v>207</v>
      </c>
      <c r="C53" s="14" t="s">
        <v>208</v>
      </c>
      <c r="D53" s="14"/>
      <c r="E53" s="8">
        <v>6</v>
      </c>
      <c r="F53" s="14" t="s">
        <v>104</v>
      </c>
      <c r="G53" s="15">
        <v>244</v>
      </c>
      <c r="H53" s="13"/>
      <c r="I53" s="13">
        <f t="shared" si="1"/>
        <v>0</v>
      </c>
      <c r="J53" s="30" t="s">
        <v>209</v>
      </c>
    </row>
    <row r="54" s="1" customFormat="1" ht="64" customHeight="1" spans="1:10">
      <c r="A54" s="8">
        <v>52</v>
      </c>
      <c r="B54" s="9" t="s">
        <v>210</v>
      </c>
      <c r="C54" s="9" t="s">
        <v>211</v>
      </c>
      <c r="D54" s="9"/>
      <c r="E54" s="9">
        <v>1276</v>
      </c>
      <c r="F54" s="9" t="s">
        <v>104</v>
      </c>
      <c r="G54" s="16">
        <v>125</v>
      </c>
      <c r="H54" s="13"/>
      <c r="I54" s="13">
        <f t="shared" si="1"/>
        <v>0</v>
      </c>
      <c r="J54" s="31" t="s">
        <v>154</v>
      </c>
    </row>
    <row r="55" s="1" customFormat="1" ht="67" customHeight="1" spans="1:10">
      <c r="A55" s="8">
        <v>53</v>
      </c>
      <c r="B55" s="14" t="s">
        <v>212</v>
      </c>
      <c r="C55" s="14" t="s">
        <v>213</v>
      </c>
      <c r="D55" s="14"/>
      <c r="E55" s="14">
        <v>316</v>
      </c>
      <c r="F55" s="14" t="s">
        <v>104</v>
      </c>
      <c r="G55" s="15">
        <v>90</v>
      </c>
      <c r="H55" s="13"/>
      <c r="I55" s="13">
        <f t="shared" si="1"/>
        <v>0</v>
      </c>
      <c r="J55" s="31" t="s">
        <v>214</v>
      </c>
    </row>
    <row r="56" s="1" customFormat="1" ht="47" customHeight="1" spans="1:10">
      <c r="A56" s="8">
        <v>54</v>
      </c>
      <c r="B56" s="14" t="s">
        <v>215</v>
      </c>
      <c r="C56" s="14" t="s">
        <v>216</v>
      </c>
      <c r="D56" s="14"/>
      <c r="E56" s="14">
        <v>17</v>
      </c>
      <c r="F56" s="14" t="s">
        <v>116</v>
      </c>
      <c r="G56" s="15">
        <v>115</v>
      </c>
      <c r="H56" s="13"/>
      <c r="I56" s="13">
        <f t="shared" si="1"/>
        <v>0</v>
      </c>
      <c r="J56" s="30" t="s">
        <v>105</v>
      </c>
    </row>
    <row r="57" s="1" customFormat="1" ht="30" customHeight="1" spans="1:10">
      <c r="A57" s="8">
        <v>55</v>
      </c>
      <c r="B57" s="14" t="s">
        <v>217</v>
      </c>
      <c r="C57" s="8" t="s">
        <v>218</v>
      </c>
      <c r="D57" s="8"/>
      <c r="E57" s="8">
        <v>334</v>
      </c>
      <c r="F57" s="8" t="s">
        <v>13</v>
      </c>
      <c r="G57" s="13">
        <v>290</v>
      </c>
      <c r="H57" s="13"/>
      <c r="I57" s="13">
        <f t="shared" si="1"/>
        <v>0</v>
      </c>
      <c r="J57" s="14" t="s">
        <v>206</v>
      </c>
    </row>
    <row r="58" s="1" customFormat="1" ht="30" customHeight="1" spans="1:10">
      <c r="A58" s="8">
        <v>56</v>
      </c>
      <c r="B58" s="9" t="s">
        <v>219</v>
      </c>
      <c r="C58" s="9" t="s">
        <v>220</v>
      </c>
      <c r="D58" s="9"/>
      <c r="E58" s="11">
        <v>52</v>
      </c>
      <c r="F58" s="8" t="s">
        <v>116</v>
      </c>
      <c r="G58" s="8" t="s">
        <v>221</v>
      </c>
      <c r="H58" s="13"/>
      <c r="I58" s="13">
        <f t="shared" si="1"/>
        <v>0</v>
      </c>
      <c r="J58" s="14"/>
    </row>
    <row r="59" s="1" customFormat="1" ht="30" customHeight="1" spans="1:10">
      <c r="A59" s="8">
        <v>57</v>
      </c>
      <c r="B59" s="20" t="s">
        <v>222</v>
      </c>
      <c r="C59" s="21" t="s">
        <v>223</v>
      </c>
      <c r="D59" s="21"/>
      <c r="E59" s="22">
        <v>16</v>
      </c>
      <c r="F59" s="22" t="s">
        <v>13</v>
      </c>
      <c r="G59" s="23">
        <v>360</v>
      </c>
      <c r="H59" s="13"/>
      <c r="I59" s="13">
        <f>E59*H59</f>
        <v>0</v>
      </c>
      <c r="J59" s="14"/>
    </row>
    <row r="60" ht="24" customHeight="1" spans="1:10">
      <c r="A60" s="24" t="s">
        <v>99</v>
      </c>
      <c r="B60" s="25"/>
      <c r="C60" s="26"/>
      <c r="D60" s="26"/>
      <c r="E60" s="26"/>
      <c r="F60" s="26"/>
      <c r="G60" s="27"/>
      <c r="H60" s="28">
        <f>SUM(I3:I59)</f>
        <v>0</v>
      </c>
      <c r="I60" s="32"/>
      <c r="J60" s="33"/>
    </row>
  </sheetData>
  <mergeCells count="3">
    <mergeCell ref="A1:J1"/>
    <mergeCell ref="A60:G60"/>
    <mergeCell ref="H60:J6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标项1-非医疗杂品类</vt:lpstr>
      <vt:lpstr>标项2-床品类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2024-04-25T01:08:00Z</dcterms:created>
  <dcterms:modified xsi:type="dcterms:W3CDTF">2024-12-26T08:33:35Z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2FAEE4DA9A9F4ECB84F6D7FB9C18F461_13</vt:lpwstr>
  </property>
  <property fmtid="{D5CDD505-2E9C-101B-9397-08002B2CF9AE}" pid="3" name="KSOProductBuildVer">
    <vt:lpwstr>2052-12.1.0.19302</vt:lpwstr>
  </property>
</Properties>
</file>